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SRE\NET\Estatísticas Cambiais\"/>
    </mc:Choice>
  </mc:AlternateContent>
  <xr:revisionPtr revIDLastSave="0" documentId="13_ncr:1_{8CADB00F-39D3-44F8-9F07-B8F14D31C9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M8" i="1" l="1"/>
  <c r="HM9" i="1"/>
  <c r="HM10" i="1"/>
  <c r="HM11" i="1"/>
  <c r="HM16" i="1"/>
  <c r="HM19" i="1"/>
  <c r="HM20" i="1"/>
  <c r="HM22" i="1"/>
  <c r="HM26" i="1"/>
  <c r="HM29" i="1"/>
  <c r="HM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<sst xmlns="http://schemas.openxmlformats.org/spreadsheetml/2006/main" count="348" uniqueCount="280">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</sst>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L40"/>
  <sheetViews>
    <sheetView tabSelected="1" zoomScale="160" zoomScaleNormal="160" workbookViewId="0">
      <pane xSplit="102" ySplit="6" topLeftCell="GU19" activePane="bottomRight" state="frozen"/>
      <selection pane="topRight" activeCell="CY1" sqref="CY1"/>
      <selection pane="bottomLeft" activeCell="A7" sqref="A7"/>
      <selection pane="bottomRight" activeCell="HJ40" sqref="HJ40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19" width="5.85546875" style="2" customWidth="1"/>
    <col min="220" max="220" width="0.28515625" style="2" customWidth="1"/>
    <col min="221" max="221" width="11.85546875" style="5" bestFit="1" customWidth="1"/>
    <col min="222" max="222" width="7.42578125" style="5" bestFit="1" customWidth="1"/>
    <col min="223" max="16384" width="9.140625" style="2"/>
  </cols>
  <sheetData>
    <row r="2" spans="1:246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46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46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46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</row>
    <row r="6" spans="1:246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45730</v>
      </c>
      <c r="HM6" s="11" t="s">
        <v>102</v>
      </c>
      <c r="HN6" s="11" t="s">
        <v>103</v>
      </c>
    </row>
    <row r="7" spans="1:246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46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/>
      <c r="HM8" s="2" t="str">
        <f>+'[1]Tx Cambio (Med)'!DS8</f>
        <v>US of America</v>
      </c>
      <c r="HN8" s="2" t="s">
        <v>105</v>
      </c>
      <c r="HP8" s="19"/>
    </row>
    <row r="9" spans="1:246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/>
      <c r="HM9" s="2" t="str">
        <f>+'[1]Tx Cambio (Med)'!DS32</f>
        <v>South Africa</v>
      </c>
      <c r="HN9" s="2" t="s">
        <v>112</v>
      </c>
      <c r="HP9" s="19"/>
    </row>
    <row r="10" spans="1:246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/>
      <c r="HM10" s="2" t="str">
        <f>+'[1]Tx Cambio (Med)'!DS9</f>
        <v>UA Emiratus</v>
      </c>
      <c r="HN10" s="2" t="s">
        <v>118</v>
      </c>
      <c r="HP10" s="19"/>
    </row>
    <row r="11" spans="1:246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/>
      <c r="HM11" s="2" t="str">
        <f>+'[1]Tx Cambio (Med)'!DS10</f>
        <v>Australia</v>
      </c>
      <c r="HN11" s="2" t="s">
        <v>124</v>
      </c>
      <c r="HP11" s="19"/>
    </row>
    <row r="12" spans="1:246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/>
      <c r="HM12" s="2" t="s">
        <v>136</v>
      </c>
      <c r="HN12" s="2" t="s">
        <v>131</v>
      </c>
      <c r="HP12" s="19"/>
    </row>
    <row r="13" spans="1:246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/>
      <c r="HM13" s="2" t="s">
        <v>137</v>
      </c>
      <c r="HN13" s="2" t="s">
        <v>138</v>
      </c>
      <c r="HP13" s="19"/>
    </row>
    <row r="14" spans="1:246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/>
      <c r="HM14" s="2" t="s">
        <v>144</v>
      </c>
      <c r="HN14" s="2" t="s">
        <v>278</v>
      </c>
      <c r="HP14" s="19"/>
    </row>
    <row r="15" spans="1:246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/>
      <c r="HM15" s="2" t="s">
        <v>145</v>
      </c>
      <c r="HN15" s="2" t="s">
        <v>146</v>
      </c>
      <c r="HP15" s="19"/>
    </row>
    <row r="16" spans="1:246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/>
      <c r="HM16" s="2" t="str">
        <f>+'[1]Tx Cambio (Med)'!DS14</f>
        <v>Switzerland</v>
      </c>
      <c r="HN16" s="2" t="s">
        <v>153</v>
      </c>
      <c r="HP16" s="19"/>
    </row>
    <row r="17" spans="1:224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/>
      <c r="HM17" s="2" t="s">
        <v>159</v>
      </c>
      <c r="HN17" s="2"/>
      <c r="HP17" s="19"/>
    </row>
    <row r="18" spans="1:224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/>
      <c r="HM18" s="2" t="s">
        <v>160</v>
      </c>
      <c r="HN18" s="2" t="s">
        <v>161</v>
      </c>
      <c r="HP18" s="19"/>
    </row>
    <row r="19" spans="1:224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/>
      <c r="HM19" s="2" t="str">
        <f>+'[1]Tx Cambio (Med)'!DS16</f>
        <v>Denmark</v>
      </c>
      <c r="HN19" s="2" t="s">
        <v>168</v>
      </c>
      <c r="HP19" s="19"/>
    </row>
    <row r="20" spans="1:224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/>
      <c r="HM20" s="2" t="str">
        <f>+'[1]Tx Cambio (Med)'!DS17</f>
        <v>European Union</v>
      </c>
      <c r="HN20" s="2" t="s">
        <v>175</v>
      </c>
      <c r="HP20" s="19"/>
    </row>
    <row r="21" spans="1:224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/>
      <c r="HM21" s="2" t="s">
        <v>180</v>
      </c>
      <c r="HN21" s="2" t="s">
        <v>181</v>
      </c>
      <c r="HP21" s="19"/>
    </row>
    <row r="22" spans="1:224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/>
      <c r="HM22" s="2" t="str">
        <f>+'[1]Tx Cambio (Med)'!DS29</f>
        <v>England</v>
      </c>
      <c r="HN22" s="2" t="s">
        <v>184</v>
      </c>
      <c r="HP22" s="19"/>
    </row>
    <row r="23" spans="1:224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/>
      <c r="HM23" s="2" t="s">
        <v>189</v>
      </c>
      <c r="HN23" s="2" t="s">
        <v>190</v>
      </c>
      <c r="HP23" s="19"/>
    </row>
    <row r="24" spans="1:224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/>
      <c r="HM24" s="2" t="s">
        <v>199</v>
      </c>
      <c r="HN24" s="2" t="s">
        <v>193</v>
      </c>
      <c r="HP24" s="19"/>
    </row>
    <row r="25" spans="1:224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/>
      <c r="HM25" s="2" t="s">
        <v>200</v>
      </c>
      <c r="HN25" s="2" t="s">
        <v>277</v>
      </c>
      <c r="HP25" s="19"/>
    </row>
    <row r="26" spans="1:224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/>
      <c r="HM26" s="2" t="str">
        <f>+'[1]Tx Cambio (Med)'!DS23</f>
        <v>Noroway</v>
      </c>
      <c r="HN26" s="2" t="s">
        <v>202</v>
      </c>
      <c r="HP26" s="19"/>
    </row>
    <row r="27" spans="1:224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/>
      <c r="HM27" s="2" t="s">
        <v>275</v>
      </c>
      <c r="HN27" s="2" t="s">
        <v>276</v>
      </c>
      <c r="HP27" s="19"/>
    </row>
    <row r="28" spans="1:224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/>
      <c r="HM28" s="2" t="s">
        <v>211</v>
      </c>
      <c r="HN28" s="2" t="s">
        <v>209</v>
      </c>
      <c r="HP28" s="19"/>
    </row>
    <row r="29" spans="1:224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/>
      <c r="HM29" s="2" t="str">
        <f>+'[1]Tx Cambio (Med)'!DS25</f>
        <v>Sweden</v>
      </c>
      <c r="HN29" s="2" t="s">
        <v>213</v>
      </c>
      <c r="HP29" s="19"/>
    </row>
    <row r="30" spans="1:224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/>
      <c r="HM30" s="2" t="s">
        <v>219</v>
      </c>
      <c r="HN30" s="2" t="s">
        <v>220</v>
      </c>
      <c r="HP30" s="19"/>
    </row>
    <row r="31" spans="1:224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/>
      <c r="HM31" s="2" t="s">
        <v>226</v>
      </c>
      <c r="HN31" s="2" t="s">
        <v>227</v>
      </c>
      <c r="HP31" s="19"/>
    </row>
    <row r="32" spans="1:224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/>
      <c r="HM32" s="2" t="s">
        <v>233</v>
      </c>
      <c r="HN32" s="2" t="s">
        <v>234</v>
      </c>
      <c r="HP32" s="19"/>
    </row>
    <row r="33" spans="1:224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/>
      <c r="HM33" s="2" t="str">
        <f>+'[1]Tx Cambio (Med)'!DS20</f>
        <v>Japan*</v>
      </c>
      <c r="HN33" s="2" t="s">
        <v>238</v>
      </c>
      <c r="HP33" s="19"/>
    </row>
    <row r="34" spans="1:224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/>
      <c r="HM34" s="2" t="s">
        <v>244</v>
      </c>
      <c r="HN34" s="2" t="s">
        <v>245</v>
      </c>
      <c r="HP34" s="19"/>
    </row>
    <row r="35" spans="1:224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/>
      <c r="HM35" s="2" t="s">
        <v>251</v>
      </c>
      <c r="HN35" s="2" t="s">
        <v>252</v>
      </c>
      <c r="HP35" s="19"/>
    </row>
    <row r="36" spans="1:224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/>
      <c r="HM36" s="2" t="s">
        <v>258</v>
      </c>
      <c r="HN36" s="2" t="s">
        <v>259</v>
      </c>
      <c r="HP36" s="19"/>
    </row>
    <row r="37" spans="1:224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/>
      <c r="HM37" s="9" t="s">
        <v>265</v>
      </c>
      <c r="HN37" s="9" t="s">
        <v>266</v>
      </c>
      <c r="HP37" s="19"/>
    </row>
    <row r="38" spans="1:224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45856</v>
      </c>
      <c r="HM38" s="11" t="s">
        <v>102</v>
      </c>
      <c r="HN38" s="11" t="s">
        <v>103</v>
      </c>
    </row>
    <row r="39" spans="1:224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24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Eufrasio Carlos Sabonete</cp:lastModifiedBy>
  <dcterms:created xsi:type="dcterms:W3CDTF">2020-05-15T14:22:05Z</dcterms:created>
  <dcterms:modified xsi:type="dcterms:W3CDTF">2025-10-01T12:43:36Z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