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F957D200-B7AA-49E2-96E5-06BE4FC3E56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Operações Bcom e Pub" sheetId="2" r:id="rId1"/>
    <sheet name="Charts" sheetId="7" state="hidden" r:id="rId2"/>
  </sheets>
  <definedNames>
    <definedName name="_xlnm._FilterDatabase" localSheetId="0" hidden="1">'Operações Bcom e Pub'!$A$4:$G$5946</definedName>
  </definedNames>
  <calcPr calcId="191029"/>
  <pivotCaches>
    <pivotCache cacheId="3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76" i="2" l="1"/>
  <c r="D1473" i="2"/>
  <c r="P1462" i="2"/>
  <c r="M1462" i="2"/>
  <c r="J1462" i="2"/>
  <c r="G1462" i="2"/>
  <c r="D1439" i="2"/>
  <c r="D1436" i="2"/>
  <c r="P1425" i="2"/>
  <c r="P1426" i="2"/>
  <c r="P1424" i="2"/>
  <c r="J1424" i="2"/>
  <c r="D1424" i="2"/>
  <c r="G1424" i="2"/>
  <c r="D1299" i="2"/>
  <c r="G1299" i="2"/>
  <c r="J1299" i="2"/>
  <c r="M1299" i="2"/>
  <c r="P1299" i="2"/>
  <c r="G1295" i="2"/>
  <c r="J1295" i="2"/>
  <c r="M1295" i="2"/>
  <c r="P1295" i="2"/>
  <c r="J1217" i="2"/>
  <c r="G1215" i="2"/>
  <c r="P1187" i="2"/>
  <c r="M1187" i="2"/>
  <c r="J1187" i="2"/>
  <c r="G1187" i="2"/>
  <c r="D1179" i="2"/>
</calcChain>
</file>

<file path=xl/sharedStrings.xml><?xml version="1.0" encoding="utf-8"?>
<sst xmlns="http://schemas.openxmlformats.org/spreadsheetml/2006/main" count="35" uniqueCount="21">
  <si>
    <t>Turnover</t>
  </si>
  <si>
    <t xml:space="preserve">Data </t>
  </si>
  <si>
    <t>Row Labels</t>
  </si>
  <si>
    <t>Grand Total</t>
  </si>
  <si>
    <t>2019</t>
  </si>
  <si>
    <t>2020</t>
  </si>
  <si>
    <t>2021</t>
  </si>
  <si>
    <t>2022</t>
  </si>
  <si>
    <t>2023</t>
  </si>
  <si>
    <t>2024</t>
  </si>
  <si>
    <t>Sum of Compras (USD)</t>
  </si>
  <si>
    <t>Sum of Vendas (USD)</t>
  </si>
  <si>
    <t>Sum of Turnover</t>
  </si>
  <si>
    <t>Volume de Operações dos Bancos Comerciais e Clientes</t>
  </si>
  <si>
    <t>Volume de Operações dos Casas de Câmbio e Clientes</t>
  </si>
  <si>
    <t>Operações de USD</t>
  </si>
  <si>
    <t>Operações de ZAR</t>
  </si>
  <si>
    <t>Compras</t>
  </si>
  <si>
    <t>Vendas</t>
  </si>
  <si>
    <t>Operações convertidas em USD</t>
  </si>
  <si>
    <t>Banco de Moçambique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</si>
</sst>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dd/mm/yyyy;@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2">
    <xf numFmtId="0" fontId="0" fillId="0" borderId="0" xfId="0"/>
    <xf numFmtId="4" fontId="0" fillId="0" borderId="0" xfId="0" applyNumberFormat="1"/>
    <xf numFmtId="165" fontId="0" fillId="0" borderId="0" xfId="0" applyNumberFormat="1"/>
    <xf numFmtId="4" fontId="0" fillId="0" borderId="0" xfId="1" applyNumberFormat="1" applyFont="1" applyBorder="1"/>
    <xf numFmtId="4" fontId="1" fillId="0" borderId="0" xfId="0" applyNumberFormat="1" applyFont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164" fontId="0" fillId="0" borderId="1" xfId="2" applyFont="1" applyBorder="1"/>
    <xf numFmtId="164" fontId="0" fillId="0" borderId="0" xfId="2" applyFont="1"/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164" fontId="0" fillId="0" borderId="5" xfId="2" applyFont="1" applyBorder="1"/>
    <xf numFmtId="164" fontId="0" fillId="0" borderId="6" xfId="2" applyFont="1" applyBorder="1"/>
    <xf numFmtId="165" fontId="2" fillId="0" borderId="7" xfId="0" applyNumberFormat="1" applyFont="1" applyBorder="1" applyAlignment="1">
      <alignment horizontal="center"/>
    </xf>
    <xf numFmtId="164" fontId="0" fillId="0" borderId="8" xfId="2" applyFont="1" applyBorder="1"/>
    <xf numFmtId="0" fontId="2" fillId="0" borderId="2" xfId="0" applyFont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164" fontId="0" fillId="2" borderId="10" xfId="2" applyFont="1" applyFill="1" applyBorder="1"/>
    <xf numFmtId="164" fontId="0" fillId="2" borderId="1" xfId="2" applyFont="1" applyFill="1" applyBorder="1"/>
    <xf numFmtId="164" fontId="0" fillId="2" borderId="12" xfId="2" applyFont="1" applyFill="1" applyBorder="1"/>
    <xf numFmtId="164" fontId="0" fillId="2" borderId="5" xfId="2" applyFont="1" applyFill="1" applyBorder="1"/>
    <xf numFmtId="164" fontId="0" fillId="2" borderId="6" xfId="2" applyFont="1" applyFill="1" applyBorder="1"/>
    <xf numFmtId="14" fontId="0" fillId="0" borderId="8" xfId="2" applyNumberFormat="1" applyFont="1" applyBorder="1"/>
    <xf numFmtId="164" fontId="0" fillId="2" borderId="5" xfId="2" applyFont="1" applyFill="1" applyBorder="1" applyAlignment="1">
      <alignment horizontal="right"/>
    </xf>
    <xf numFmtId="164" fontId="0" fillId="2" borderId="1" xfId="2" applyFont="1" applyFill="1" applyBorder="1" applyAlignment="1">
      <alignment horizontal="right"/>
    </xf>
    <xf numFmtId="164" fontId="0" fillId="2" borderId="6" xfId="2" applyFont="1" applyFill="1" applyBorder="1" applyAlignment="1">
      <alignment horizontal="right"/>
    </xf>
    <xf numFmtId="164" fontId="0" fillId="2" borderId="10" xfId="2" applyFont="1" applyFill="1" applyBorder="1" applyAlignment="1">
      <alignment horizontal="right"/>
    </xf>
    <xf numFmtId="14" fontId="0" fillId="0" borderId="8" xfId="2" applyNumberFormat="1" applyFont="1" applyFill="1" applyBorder="1"/>
    <xf numFmtId="164" fontId="0" fillId="0" borderId="8" xfId="2" applyFont="1" applyFill="1" applyBorder="1"/>
    <xf numFmtId="164" fontId="0" fillId="0" borderId="5" xfId="2" applyFont="1" applyFill="1" applyBorder="1"/>
    <xf numFmtId="164" fontId="0" fillId="0" borderId="1" xfId="2" applyFont="1" applyFill="1" applyBorder="1"/>
    <xf numFmtId="164" fontId="0" fillId="0" borderId="6" xfId="2" applyFont="1" applyFill="1" applyBorder="1"/>
    <xf numFmtId="164" fontId="0" fillId="0" borderId="10" xfId="2" applyFont="1" applyFill="1" applyBorder="1"/>
    <xf numFmtId="164" fontId="0" fillId="0" borderId="12" xfId="2" applyFont="1" applyFill="1" applyBorder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2" xfId="2" applyFont="1" applyBorder="1" applyAlignment="1">
      <alignment horizontal="center"/>
    </xf>
    <xf numFmtId="164" fontId="2" fillId="0" borderId="15" xfId="2" applyFont="1" applyBorder="1" applyAlignment="1">
      <alignment horizontal="center"/>
    </xf>
    <xf numFmtId="164" fontId="2" fillId="0" borderId="16" xfId="2" applyFont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</cellXfs>
  <cellStyles count="3">
    <cellStyle name="Comma" xfId="2" builtinId="3"/>
    <cellStyle name="Normal" xfId="0" builtinId="0"/>
    <cellStyle name="Percent 4 2" xfId="1" xr:uid="{00000000-0005-0000-0000-000002000000}"/>
  </cellStyles>
  <dxfs count="1"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[Volume de operações diárias dos Bancos comerciais com o público e das Casas de Câmbio com o público.xlsx]Charts!PivotTable10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Charts!$B$1</c:f>
              <c:strCache>
                <c:ptCount val="1"/>
                <c:pt idx="0">
                  <c:v>Sum of Compras (USD)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Charts!$B$2:$B$8</c:f>
              <c:numCache>
                <c:formatCode>_(* #,##0.00_);_(* \(#,##0.00\);_(* "-"??_);_(@_)</c:formatCode>
                <c:ptCount val="6"/>
                <c:pt idx="0">
                  <c:v>1676122299.8500004</c:v>
                </c:pt>
                <c:pt idx="1">
                  <c:v>5470846632.6299992</c:v>
                </c:pt>
                <c:pt idx="2">
                  <c:v>6369598586.5599976</c:v>
                </c:pt>
                <c:pt idx="3">
                  <c:v>7125269322.8400021</c:v>
                </c:pt>
                <c:pt idx="4">
                  <c:v>8181835597.1399975</c:v>
                </c:pt>
                <c:pt idx="5">
                  <c:v>2394110181.6699996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83-48B8-AAAE-F23D4FFD8F37}"/>
            </c:ext>
          </c:extLst>
        </c:ser>
        <c:ser>
          <c:idx val="1"/>
          <c:order val="1"/>
          <c:tx>
            <c:strRef>
              <c:f>Charts!$C$1</c:f>
              <c:strCache>
                <c:ptCount val="1"/>
                <c:pt idx="0">
                  <c:v>Sum of Vendas (USD)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Charts!$C$2:$C$8</c:f>
              <c:numCache>
                <c:formatCode>_(* #,##0.00_);_(* \(#,##0.00\);_(* "-"??_);_(@_)</c:formatCode>
                <c:ptCount val="6"/>
                <c:pt idx="0">
                  <c:v>1926785270.0500007</c:v>
                </c:pt>
                <c:pt idx="1">
                  <c:v>5839681918.9699993</c:v>
                </c:pt>
                <c:pt idx="2">
                  <c:v>6991025379.3899965</c:v>
                </c:pt>
                <c:pt idx="3">
                  <c:v>8068683370.3299971</c:v>
                </c:pt>
                <c:pt idx="4">
                  <c:v>8334821328.5799999</c:v>
                </c:pt>
                <c:pt idx="5">
                  <c:v>2174795866.9400005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83-48B8-AAAE-F23D4FFD8F37}"/>
            </c:ext>
          </c:extLst>
        </c:ser>
        <c:ser>
          <c:idx val="2"/>
          <c:order val="2"/>
          <c:tx>
            <c:strRef>
              <c:f>Charts!$D$1</c:f>
              <c:strCache>
                <c:ptCount val="1"/>
                <c:pt idx="0">
                  <c:v>Sum of Turnover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Charts!$D$2:$D$8</c:f>
              <c:numCache>
                <c:formatCode>_(* #,##0.00_);_(* \(#,##0.00\);_(* "-"??_);_(@_)</c:formatCode>
                <c:ptCount val="6"/>
                <c:pt idx="0">
                  <c:v>3602907569.8999996</c:v>
                </c:pt>
                <c:pt idx="1">
                  <c:v>11310528551.600002</c:v>
                </c:pt>
                <c:pt idx="2">
                  <c:v>13360623965.949999</c:v>
                </c:pt>
                <c:pt idx="3">
                  <c:v>15193952693.169996</c:v>
                </c:pt>
                <c:pt idx="4">
                  <c:v>16516656925.720003</c:v>
                </c:pt>
                <c:pt idx="5">
                  <c:v>4568906048.6099997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83-48B8-AAAE-F23D4FFD8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7246544"/>
        <c:axId val="682414848"/>
      </c:barChart>
      <c:catAx>
        <c:axId val="327246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2414848"/>
        <c:crosses val="autoZero"/>
        <c:auto val="1"/>
        <c:lblAlgn val="ctr"/>
        <c:lblOffset val="100"/>
        <c:noMultiLvlLbl val="0"/>
      </c:catAx>
      <c:valAx>
        <c:axId val="682414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246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314324</xdr:colOff>
      <xdr:row>8</xdr:row>
      <xdr:rowOff>123825</xdr:rowOff>
    </xdr:from>
    <xdr:to>
      <xdr:col>19</xdr:col>
      <xdr:colOff>171450</xdr:colOff>
      <xdr:row>28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53DE43-BD5A-0FC8-7E8B-EA0D969E18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Volume%20de%20opera&#231;&#245;es%20di&#225;rias%20dos%20Bancos%20comerciais%20com%20o%20p&#250;blico%20e%20das%20Casas%20de%20C&#226;mbio%20com%20o%20p&#250;blico_v1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414.38872210648" createdVersion="8" refreshedVersion="8" minRefreshableVersion="3" recordCount="1147" xr:uid="{00000000-000A-0000-FFFF-FFFF06000000}">
  <cacheSource type="worksheet">
    <worksheetSource ref="A4:G4" sheet="Operações Bcom e Pub" r:id="rId2"/>
  </cacheSource>
  <cacheFields count="7">
    <cacheField name="Data " numFmtId="165">
      <sharedItems containsSemiMixedTypes="0" containsNonDate="0" containsDate="1" containsString="0" minDate="2019-10-01T00:00:00" maxDate="2024-04-30T00:00:00" count="1147">
        <d v="2019-10-01T00:00:00"/>
        <d v="2019-10-02T00:00:00"/>
        <d v="2019-10-03T00:00:00"/>
        <d v="2019-10-07T00:00:00"/>
        <d v="2019-10-08T00:00:00"/>
        <d v="2019-10-09T00:00:00"/>
        <d v="2019-10-10T00:00:00"/>
        <d v="2019-10-11T00:00:00"/>
        <d v="2019-10-14T00:00:00"/>
        <d v="2019-10-16T00:00:00"/>
        <d v="2019-10-17T00:00:00"/>
        <d v="2019-10-18T00:00:00"/>
        <d v="2019-10-21T00:00:00"/>
        <d v="2019-10-22T00:00:00"/>
        <d v="2019-10-23T00:00:00"/>
        <d v="2019-10-24T00:00:00"/>
        <d v="2019-10-25T00:00:00"/>
        <d v="2019-10-28T00:00:00"/>
        <d v="2019-10-29T00:00:00"/>
        <d v="2019-10-30T00:00:00"/>
        <d v="2019-10-31T00:00:00"/>
        <d v="2019-11-01T00:00:00"/>
        <d v="2019-11-04T00:00:00"/>
        <d v="2019-11-05T00:00:00"/>
        <d v="2019-11-06T00:00:00"/>
        <d v="2019-11-07T00:00:00"/>
        <d v="2019-11-08T00:00:00"/>
        <d v="2019-11-11T00:00:00"/>
        <d v="2019-11-12T00:00:00"/>
        <d v="2019-11-13T00:00:00"/>
        <d v="2019-11-14T00:00:00"/>
        <d v="2019-11-15T00:00:00"/>
        <d v="2019-11-18T00:00:00"/>
        <d v="2019-11-19T00:00:00"/>
        <d v="2019-11-20T00:00:00"/>
        <d v="2019-11-21T00:00:00"/>
        <d v="2019-11-22T00:00:00"/>
        <d v="2019-11-25T00:00:00"/>
        <d v="2019-11-26T00:00:00"/>
        <d v="2019-11-27T00:00:00"/>
        <d v="2019-11-28T00:00:00"/>
        <d v="2019-11-29T00:00:00"/>
        <d v="2019-12-02T00:00:00"/>
        <d v="2019-12-03T00:00:00"/>
        <d v="2019-12-04T00:00:00"/>
        <d v="2019-12-05T00:00:00"/>
        <d v="2019-12-06T00:00:00"/>
        <d v="2019-12-09T00:00:00"/>
        <d v="2019-12-10T00:00:00"/>
        <d v="2019-12-11T00:00:00"/>
        <d v="2019-12-12T00:00:00"/>
        <d v="2019-12-13T00:00:00"/>
        <d v="2019-12-16T00:00:00"/>
        <d v="2019-12-17T00:00:00"/>
        <d v="2019-12-18T00:00:00"/>
        <d v="2019-12-19T00:00:00"/>
        <d v="2019-12-20T00:00:00"/>
        <d v="2019-12-23T00:00:00"/>
        <d v="2019-12-24T00:00:00"/>
        <d v="2019-12-26T00:00:00"/>
        <d v="2019-12-27T00:00:00"/>
        <d v="2019-12-30T00:00:00"/>
        <d v="2019-12-31T00:00:00"/>
        <d v="2020-01-02T00:00:00"/>
        <d v="2020-01-03T00:00:00"/>
        <d v="2020-01-06T00:00:00"/>
        <d v="2020-01-07T00:00:00"/>
        <d v="2020-01-08T00:00:00"/>
        <d v="2020-01-09T00:00:00"/>
        <d v="2020-01-10T00:00:00"/>
        <d v="2020-01-13T00:00:00"/>
        <d v="2020-01-14T00:00:00"/>
        <d v="2020-01-16T00:00:00"/>
        <d v="2020-01-17T00:00:00"/>
        <d v="2020-01-20T00:00:00"/>
        <d v="2020-01-21T00:00:00"/>
        <d v="2020-01-22T00:00:00"/>
        <d v="2020-01-23T00:00:00"/>
        <d v="2020-01-24T00:00:00"/>
        <d v="2020-01-27T00:00:00"/>
        <d v="2020-01-28T00:00:00"/>
        <d v="2020-01-29T00:00:00"/>
        <d v="2020-01-30T00:00:00"/>
        <d v="2020-01-31T00:00:00"/>
        <d v="2020-02-04T00:00:00"/>
        <d v="2020-02-05T00:00:00"/>
        <d v="2020-02-06T00:00:00"/>
        <d v="2020-02-07T00:00:00"/>
        <d v="2020-02-10T00:00:00"/>
        <d v="2020-02-11T00:00:00"/>
        <d v="2020-02-12T00:00:00"/>
        <d v="2020-02-13T00:00:00"/>
        <d v="2020-02-14T00:00:00"/>
        <d v="2020-02-17T00:00:00"/>
        <d v="2020-02-18T00:00:00"/>
        <d v="2020-02-19T00:00:00"/>
        <d v="2020-02-20T00:00:00"/>
        <d v="2020-02-21T00:00:00"/>
        <d v="2020-02-24T00:00:00"/>
        <d v="2020-02-25T00:00:00"/>
        <d v="2020-02-26T00:00:00"/>
        <d v="2020-02-27T00:00:00"/>
        <d v="2020-02-28T00:00:00"/>
        <d v="2020-03-02T00:00:00"/>
        <d v="2020-03-03T00:00:00"/>
        <d v="2020-03-04T00:00:00"/>
        <d v="2020-03-05T00:00:00"/>
        <d v="2020-03-06T00:00:00"/>
        <d v="2020-03-09T00:00:00"/>
        <d v="2020-03-10T00:00:00"/>
        <d v="2020-03-11T00:00:00"/>
        <d v="2020-03-12T00:00:00"/>
        <d v="2020-03-13T00:00:00"/>
        <d v="2020-03-16T00:00:00"/>
        <d v="2020-03-17T00:00:00"/>
        <d v="2020-03-18T00:00:00"/>
        <d v="2020-03-19T00:00:00"/>
        <d v="2020-03-20T00:00:00"/>
        <d v="2020-03-23T00:00:00"/>
        <d v="2020-03-24T00:00:00"/>
        <d v="2020-03-25T00:00:00"/>
        <d v="2020-03-26T00:00:00"/>
        <d v="2020-03-27T00:00:00"/>
        <d v="2020-03-30T00:00:00"/>
        <d v="2020-03-31T00:00:00"/>
        <d v="2020-04-01T00:00:00"/>
        <d v="2020-04-02T00:00:00"/>
        <d v="2020-04-03T00:00:00"/>
        <d v="2020-04-06T00:00:00"/>
        <d v="2020-04-08T00:00:00"/>
        <d v="2020-04-09T00:00:00"/>
        <d v="2020-04-13T00:00:00"/>
        <d v="2020-04-14T00:00:00"/>
        <d v="2020-04-15T00:00:00"/>
        <d v="2020-04-16T00:00:00"/>
        <d v="2020-04-17T00:00:00"/>
        <d v="2020-04-20T00:00:00"/>
        <d v="2020-04-21T00:00:00"/>
        <d v="2020-04-22T00:00:00"/>
        <d v="2020-04-23T00:00:00"/>
        <d v="2020-04-24T00:00:00"/>
        <d v="2020-04-27T00:00:00"/>
        <d v="2020-04-28T00:00:00"/>
        <d v="2020-04-29T00:00:00"/>
        <d v="2020-04-30T00:00:00"/>
        <d v="2020-05-04T00:00:00"/>
        <d v="2020-05-05T00:00:00"/>
        <d v="2020-05-06T00:00:00"/>
        <d v="2020-05-07T00:00:00"/>
        <d v="2020-05-08T00:00:00"/>
        <d v="2020-05-11T00:00:00"/>
        <d v="2020-05-12T00:00:00"/>
        <d v="2020-05-13T00:00:00"/>
        <d v="2020-05-14T00:00:00"/>
        <d v="2020-05-15T00:00:00"/>
        <d v="2020-05-18T00:00:00"/>
        <d v="2020-05-19T00:00:00"/>
        <d v="2020-05-20T00:00:00"/>
        <d v="2020-05-21T00:00:00"/>
        <d v="2020-05-22T00:00:00"/>
        <d v="2020-05-25T00:00:00"/>
        <d v="2020-05-26T00:00:00"/>
        <d v="2020-05-27T00:00:00"/>
        <d v="2020-05-28T00:00:00"/>
        <d v="2020-05-29T00:00:00"/>
        <d v="2020-06-01T00:00:00"/>
        <d v="2020-06-02T00:00:00"/>
        <d v="2020-06-03T00:00:00"/>
        <d v="2020-06-04T00:00:00"/>
        <d v="2020-06-05T00:00:00"/>
        <d v="2020-06-08T00:00:00"/>
        <d v="2020-06-09T00:00:00"/>
        <d v="2020-06-10T00:00:00"/>
        <d v="2020-06-11T00:00:00"/>
        <d v="2020-06-12T00:00:00"/>
        <d v="2020-06-15T00:00:00"/>
        <d v="2020-06-16T00:00:00"/>
        <d v="2020-06-17T00:00:00"/>
        <d v="2020-06-18T00:00:00"/>
        <d v="2020-06-19T00:00:00"/>
        <d v="2020-06-22T00:00:00"/>
        <d v="2020-06-23T00:00:00"/>
        <d v="2020-06-24T00:00:00"/>
        <d v="2020-06-26T00:00:00"/>
        <d v="2020-06-29T00:00:00"/>
        <d v="2020-06-30T00:00:00"/>
        <d v="2020-07-01T00:00:00"/>
        <d v="2020-07-02T00:00:00"/>
        <d v="2020-07-03T00:00:00"/>
        <d v="2020-07-06T00:00:00"/>
        <d v="2020-07-07T00:00:00"/>
        <d v="2020-07-08T00:00:00"/>
        <d v="2020-07-09T00:00:00"/>
        <d v="2020-07-10T00:00:00"/>
        <d v="2020-07-13T00:00:00"/>
        <d v="2020-07-14T00:00:00"/>
        <d v="2020-07-15T00:00:00"/>
        <d v="2020-07-16T00:00:00"/>
        <d v="2020-07-17T00:00:00"/>
        <d v="2020-07-20T00:00:00"/>
        <d v="2020-07-21T00:00:00"/>
        <d v="2020-07-22T00:00:00"/>
        <d v="2020-07-23T00:00:00"/>
        <d v="2020-07-24T00:00:00"/>
        <d v="2020-07-27T00:00:00"/>
        <d v="2020-07-28T00:00:00"/>
        <d v="2020-07-29T00:00:00"/>
        <d v="2020-07-30T00:00:00"/>
        <d v="2020-07-31T00:00:00"/>
        <d v="2020-08-03T00:00:00"/>
        <d v="2020-08-04T00:00:00"/>
        <d v="2020-08-05T00:00:00"/>
        <d v="2020-08-06T00:00:00"/>
        <d v="2020-08-07T00:00:00"/>
        <d v="2020-08-10T00:00:00"/>
        <d v="2020-08-11T00:00:00"/>
        <d v="2020-08-12T00:00:00"/>
        <d v="2020-08-13T00:00:00"/>
        <d v="2020-08-14T00:00:00"/>
        <d v="2020-08-17T00:00:00"/>
        <d v="2020-08-18T00:00:00"/>
        <d v="2020-08-19T00:00:00"/>
        <d v="2020-08-20T00:00:00"/>
        <d v="2020-08-21T00:00:00"/>
        <d v="2020-08-24T00:00:00"/>
        <d v="2020-08-25T00:00:00"/>
        <d v="2020-08-26T00:00:00"/>
        <d v="2020-08-27T00:00:00"/>
        <d v="2020-08-28T00:00:00"/>
        <d v="2020-08-31T00:00:00"/>
        <d v="2020-09-01T00:00:00"/>
        <d v="2020-09-02T00:00:00"/>
        <d v="2020-09-03T00:00:00"/>
        <d v="2020-09-04T00:00:00"/>
        <d v="2020-09-08T00:00:00"/>
        <d v="2020-09-09T00:00:00"/>
        <d v="2020-09-10T00:00:00"/>
        <d v="2020-09-11T00:00:00"/>
        <d v="2020-09-14T00:00:00"/>
        <d v="2020-09-15T00:00:00"/>
        <d v="2020-09-16T00:00:00"/>
        <d v="2020-09-17T00:00:00"/>
        <d v="2020-09-18T00:00:00"/>
        <d v="2020-09-21T00:00:00"/>
        <d v="2020-09-22T00:00:00"/>
        <d v="2020-09-23T00:00:00"/>
        <d v="2020-09-24T00:00:00"/>
        <d v="2020-09-28T00:00:00"/>
        <d v="2020-09-29T00:00:00"/>
        <d v="2020-09-30T00:00:00"/>
        <d v="2020-10-01T00:00:00"/>
        <d v="2020-10-02T00:00:00"/>
        <d v="2020-10-06T00:00:00"/>
        <d v="2020-10-07T00:00:00"/>
        <d v="2020-10-08T00:00:00"/>
        <d v="2020-10-09T00:00:00"/>
        <d v="2020-10-12T00:00:00"/>
        <d v="2020-10-13T00:00:00"/>
        <d v="2020-10-14T00:00:00"/>
        <d v="2020-10-15T00:00:00"/>
        <d v="2020-10-16T00:00:00"/>
        <d v="2020-10-19T00:00:00"/>
        <d v="2020-10-20T00:00:00"/>
        <d v="2020-10-21T00:00:00"/>
        <d v="2020-10-22T00:00:00"/>
        <d v="2020-10-23T00:00:00"/>
        <d v="2020-10-26T00:00:00"/>
        <d v="2020-10-27T00:00:00"/>
        <d v="2020-10-28T00:00:00"/>
        <d v="2020-10-29T00:00:00"/>
        <d v="2020-10-30T00:00:00"/>
        <d v="2020-11-02T00:00:00"/>
        <d v="2020-11-03T00:00:00"/>
        <d v="2020-11-04T00:00:00"/>
        <d v="2020-11-05T00:00:00"/>
        <d v="2020-11-06T00:00:00"/>
        <d v="2020-11-09T00:00:00"/>
        <d v="2020-11-11T00:00:00"/>
        <d v="2020-11-12T00:00:00"/>
        <d v="2020-11-13T00:00:00"/>
        <d v="2020-11-16T00:00:00"/>
        <d v="2020-11-17T00:00:00"/>
        <d v="2020-11-18T00:00:00"/>
        <d v="2020-11-19T00:00:00"/>
        <d v="2020-11-20T00:00:00"/>
        <d v="2020-11-23T00:00:00"/>
        <d v="2020-11-24T00:00:00"/>
        <d v="2020-11-25T00:00:00"/>
        <d v="2020-11-26T00:00:00"/>
        <d v="2020-11-27T00:00:00"/>
        <d v="2020-11-30T00:00:00"/>
        <d v="2020-12-01T00:00:00"/>
        <d v="2020-12-02T00:00:00"/>
        <d v="2020-12-03T00:00:00"/>
        <d v="2020-12-04T00:00:00"/>
        <d v="2020-12-07T00:00:00"/>
        <d v="2020-12-08T00:00:00"/>
        <d v="2020-12-09T00:00:00"/>
        <d v="2020-12-10T00:00:00"/>
        <d v="2020-12-11T00:00:00"/>
        <d v="2020-12-14T00:00:00"/>
        <d v="2020-12-15T00:00:00"/>
        <d v="2020-12-16T00:00:00"/>
        <d v="2020-12-17T00:00:00"/>
        <d v="2020-12-18T00:00:00"/>
        <d v="2020-12-21T00:00:00"/>
        <d v="2020-12-22T00:00:00"/>
        <d v="2020-12-23T00:00:00"/>
        <d v="2020-12-28T00:00:00"/>
        <d v="2020-12-29T00:00:00"/>
        <d v="2020-12-30T00:00:00"/>
        <d v="2020-12-31T00:00:00"/>
        <d v="2021-01-04T00:00:00"/>
        <d v="2021-01-05T00:00:00"/>
        <d v="2021-01-06T00:00:00"/>
        <d v="2021-01-07T00:00:00"/>
        <d v="2021-01-08T00:00:00"/>
        <d v="2021-01-11T00:00:00"/>
        <d v="2021-01-12T00:00:00"/>
        <d v="2021-01-13T00:00:00"/>
        <d v="2021-01-14T00:00:00"/>
        <d v="2021-01-15T00:00:00"/>
        <d v="2021-01-18T00:00:00"/>
        <d v="2021-01-19T00:00:00"/>
        <d v="2021-01-20T00:00:00"/>
        <d v="2021-01-21T00:00:00"/>
        <d v="2021-01-22T00:00:00"/>
        <d v="2021-01-25T00:00:00"/>
        <d v="2021-01-26T00:00:00"/>
        <d v="2021-01-27T00:00:00"/>
        <d v="2021-01-28T00:00:00"/>
        <d v="2021-01-29T00:00:00"/>
        <d v="2021-02-01T00:00:00"/>
        <d v="2021-02-02T00:00:00"/>
        <d v="2021-02-04T00:00:00"/>
        <d v="2021-02-05T00:00:00"/>
        <d v="2021-02-08T00:00:00"/>
        <d v="2021-02-09T00:00:00"/>
        <d v="2021-02-10T00:00:00"/>
        <d v="2021-02-11T00:00:00"/>
        <d v="2021-02-12T00:00:00"/>
        <d v="2021-02-15T00:00:00"/>
        <d v="2021-02-16T00:00:00"/>
        <d v="2021-02-17T00:00:00"/>
        <d v="2021-02-18T00:00:00"/>
        <d v="2021-02-19T00:00:00"/>
        <d v="2021-02-22T00:00:00"/>
        <d v="2021-02-23T00:00:00"/>
        <d v="2021-02-24T00:00:00"/>
        <d v="2021-02-25T00:00:00"/>
        <d v="2021-02-26T00:00:00"/>
        <d v="2021-03-01T00:00:00"/>
        <d v="2021-03-02T00:00:00"/>
        <d v="2021-03-03T00:00:00"/>
        <d v="2021-03-04T00:00:00"/>
        <d v="2021-03-05T00:00:00"/>
        <d v="2021-03-08T00:00:00"/>
        <d v="2021-03-09T00:00:00"/>
        <d v="2021-03-10T00:00:00"/>
        <d v="2021-03-11T00:00:00"/>
        <d v="2021-03-12T00:00:00"/>
        <d v="2021-03-15T00:00:00"/>
        <d v="2021-03-16T00:00:00"/>
        <d v="2021-03-17T00:00:00"/>
        <d v="2021-03-18T00:00:00"/>
        <d v="2021-03-19T00:00:00"/>
        <d v="2021-03-22T00:00:00"/>
        <d v="2021-03-23T00:00:00"/>
        <d v="2021-03-24T00:00:00"/>
        <d v="2021-03-25T00:00:00"/>
        <d v="2021-03-26T00:00:00"/>
        <d v="2021-03-29T00:00:00"/>
        <d v="2021-03-30T00:00:00"/>
        <d v="2021-03-31T00:00:00"/>
        <d v="2021-04-01T00:00:00"/>
        <d v="2021-04-05T00:00:00"/>
        <d v="2021-04-06T00:00:00"/>
        <d v="2021-04-08T00:00:00"/>
        <d v="2021-04-09T00:00:00"/>
        <d v="2021-04-12T00:00:00"/>
        <d v="2021-04-13T00:00:00"/>
        <d v="2021-04-14T00:00:00"/>
        <d v="2021-04-15T00:00:00"/>
        <d v="2021-04-16T00:00:00"/>
        <d v="2021-04-19T00:00:00"/>
        <d v="2021-04-20T00:00:00"/>
        <d v="2021-04-21T00:00:00"/>
        <d v="2021-04-22T00:00:00"/>
        <d v="2021-04-23T00:00:00"/>
        <d v="2021-04-26T00:00:00"/>
        <d v="2021-04-27T00:00:00"/>
        <d v="2021-04-28T00:00:00"/>
        <d v="2021-04-29T00:00:00"/>
        <d v="2021-04-30T00:00:00"/>
        <d v="2021-05-03T00:00:00"/>
        <d v="2021-05-04T00:00:00"/>
        <d v="2021-05-05T00:00:00"/>
        <d v="2021-05-06T00:00:00"/>
        <d v="2021-05-07T00:00:00"/>
        <d v="2021-05-10T00:00:00"/>
        <d v="2021-05-11T00:00:00"/>
        <d v="2021-05-12T00:00:00"/>
        <d v="2021-05-13T00:00:00"/>
        <d v="2021-05-14T00:00:00"/>
        <d v="2021-05-17T00:00:00"/>
        <d v="2021-05-18T00:00:00"/>
        <d v="2021-05-19T00:00:00"/>
        <d v="2021-05-20T00:00:00"/>
        <d v="2021-05-21T00:00:00"/>
        <d v="2021-05-24T00:00:00"/>
        <d v="2021-05-25T00:00:00"/>
        <d v="2021-05-26T00:00:00"/>
        <d v="2021-05-27T00:00:00"/>
        <d v="2021-05-28T00:00:00"/>
        <d v="2021-05-31T00:00:00"/>
        <d v="2021-06-01T00:00:00"/>
        <d v="2021-06-02T00:00:00"/>
        <d v="2021-06-03T00:00:00"/>
        <d v="2021-06-04T00:00:00"/>
        <d v="2021-06-07T00:00:00"/>
        <d v="2021-06-08T00:00:00"/>
        <d v="2021-06-09T00:00:00"/>
        <d v="2021-06-10T00:00:00"/>
        <d v="2021-06-11T00:00:00"/>
        <d v="2021-06-14T00:00:00"/>
        <d v="2021-06-15T00:00:00"/>
        <d v="2021-06-16T00:00:00"/>
        <d v="2021-06-17T00:00:00"/>
        <d v="2021-06-18T00:00:00"/>
        <d v="2021-06-21T00:00:00"/>
        <d v="2021-06-22T00:00:00"/>
        <d v="2021-06-23T00:00:00"/>
        <d v="2021-06-24T00:00:00"/>
        <d v="2021-06-28T00:00:00"/>
        <d v="2021-06-29T00:00:00"/>
        <d v="2021-06-30T00:00:00"/>
        <d v="2021-07-01T00:00:00"/>
        <d v="2021-07-02T00:00:00"/>
        <d v="2021-07-05T00:00:00"/>
        <d v="2021-07-06T00:00:00"/>
        <d v="2021-07-07T00:00:00"/>
        <d v="2021-07-08T00:00:00"/>
        <d v="2021-07-09T00:00:00"/>
        <d v="2021-07-12T00:00:00"/>
        <d v="2021-07-13T00:00:00"/>
        <d v="2021-07-14T00:00:00"/>
        <d v="2021-07-15T00:00:00"/>
        <d v="2021-07-16T00:00:00"/>
        <d v="2021-07-19T00:00:00"/>
        <d v="2021-07-20T00:00:00"/>
        <d v="2021-07-21T00:00:00"/>
        <d v="2021-07-22T00:00:00"/>
        <d v="2021-07-23T00:00:00"/>
        <d v="2021-07-26T00:00:00"/>
        <d v="2021-07-27T00:00:00"/>
        <d v="2021-07-28T00:00:00"/>
        <d v="2021-07-29T00:00:00"/>
        <d v="2021-07-30T00:00:00"/>
        <d v="2021-08-02T00:00:00"/>
        <d v="2021-08-03T00:00:00"/>
        <d v="2021-08-04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6T00:00:00"/>
        <d v="2021-08-17T00:00:00"/>
        <d v="2021-08-18T00:00:00"/>
        <d v="2021-08-19T00:00:00"/>
        <d v="2021-08-20T00:00:00"/>
        <d v="2021-08-23T00:00:00"/>
        <d v="2021-08-24T00:00:00"/>
        <d v="2021-08-25T00:00:00"/>
        <d v="2021-08-26T00:00:00"/>
        <d v="2021-08-27T00:00:00"/>
        <d v="2021-08-30T00:00:00"/>
        <d v="2021-08-31T00:00:00"/>
        <d v="2021-09-01T00:00:00"/>
        <d v="2021-09-02T00:00:00"/>
        <d v="2021-09-03T00:00:00"/>
        <d v="2021-09-06T00:00:00"/>
        <d v="2021-09-08T00:00:00"/>
        <d v="2021-09-09T00:00:00"/>
        <d v="2021-09-10T00:00:00"/>
        <d v="2021-09-13T00:00:00"/>
        <d v="2021-09-14T00:00:00"/>
        <d v="2021-09-15T00:00:00"/>
        <d v="2021-09-16T00:00:00"/>
        <d v="2021-09-17T00:00:00"/>
        <d v="2021-09-20T00:00:00"/>
        <d v="2021-09-21T00:00:00"/>
        <d v="2021-09-22T00:00:00"/>
        <d v="2021-09-23T00:00:00"/>
        <d v="2021-09-24T00:00:00"/>
        <d v="2021-09-27T00:00:00"/>
        <d v="2021-09-28T00:00:00"/>
        <d v="2021-09-29T00:00:00"/>
        <d v="2021-09-30T00:00:00"/>
        <d v="2021-10-01T00:00:00"/>
        <d v="2021-10-05T00:00:00"/>
        <d v="2021-10-06T00:00:00"/>
        <d v="2021-10-07T00:00:00"/>
        <d v="2021-10-08T00:00:00"/>
        <d v="2021-10-11T00:00:00"/>
        <d v="2021-10-12T00:00:00"/>
        <d v="2021-10-13T00:00:00"/>
        <d v="2021-10-14T00:00:00"/>
        <d v="2021-10-15T00:00:00"/>
        <d v="2021-10-18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1T00:00:00"/>
        <d v="2021-11-02T00:00:00"/>
        <d v="2021-11-03T00:00:00"/>
        <d v="2021-11-04T00:00:00"/>
        <d v="2021-11-05T00:00:00"/>
        <d v="2021-11-08T00:00:00"/>
        <d v="2021-11-09T00:00:00"/>
        <d v="2021-11-11T00:00:00"/>
        <d v="2021-11-12T00:00:00"/>
        <d v="2021-11-15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1-29T00:00:00"/>
        <d v="2021-11-30T00:00:00"/>
        <d v="2021-12-01T00:00:00"/>
        <d v="2021-12-02T00:00:00"/>
        <d v="2021-12-03T00:00:00"/>
        <d v="2021-12-06T00:00:00"/>
        <d v="2021-12-07T00:00:00"/>
        <d v="2021-12-08T00:00:00"/>
        <d v="2021-12-09T00:00:00"/>
        <d v="2021-12-10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7T00:00:00"/>
        <d v="2021-12-28T00:00:00"/>
        <d v="2021-12-29T00:00:00"/>
        <d v="2021-12-30T00:00:00"/>
        <d v="2021-12-31T00:00:00"/>
        <d v="2022-01-03T00:00:00"/>
        <d v="2022-01-04T00:00:00"/>
        <d v="2022-01-05T00:00:00"/>
        <d v="2022-01-06T00:00:00"/>
        <d v="2022-01-07T00:00:00"/>
        <d v="2022-01-10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28T00:00:00"/>
        <d v="2022-01-31T00:00:00"/>
        <d v="2022-02-01T00:00:00"/>
        <d v="2022-02-02T00:00:00"/>
        <d v="2022-02-04T00:00:00"/>
        <d v="2022-02-07T00:00:00"/>
        <d v="2022-02-08T00:00:00"/>
        <d v="2022-02-09T00:00:00"/>
        <d v="2022-02-10T00:00:00"/>
        <d v="2022-02-11T00:00:00"/>
        <d v="2022-02-14T00:00:00"/>
        <d v="2022-02-15T00:00:00"/>
        <d v="2022-02-16T00:00:00"/>
        <d v="2022-02-17T00:00:00"/>
        <d v="2022-02-18T00:00:00"/>
        <d v="2022-02-21T00:00:00"/>
        <d v="2022-02-22T00:00:00"/>
        <d v="2022-02-23T00:00:00"/>
        <d v="2022-02-24T00:00:00"/>
        <d v="2022-02-25T00:00:00"/>
        <d v="2022-02-28T00:00:00"/>
        <d v="2022-03-01T00:00:00"/>
        <d v="2022-03-02T00:00:00"/>
        <d v="2022-03-03T00:00:00"/>
        <d v="2022-03-04T00:00:00"/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18T00:00:00"/>
        <d v="2022-03-21T00:00:00"/>
        <d v="2022-03-22T00:00:00"/>
        <d v="2022-03-23T00:00:00"/>
        <d v="2022-03-24T00:00:00"/>
        <d v="2022-03-25T00:00:00"/>
        <d v="2022-03-28T00:00:00"/>
        <d v="2022-03-29T00:00:00"/>
        <d v="2022-03-30T00:00:00"/>
        <d v="2022-03-31T00:00:00"/>
        <d v="2022-04-01T00:00:00"/>
        <d v="2022-04-04T00:00:00"/>
        <d v="2022-04-05T00:00:00"/>
        <d v="2022-04-06T00:00:00"/>
        <d v="2022-04-08T00:00:00"/>
        <d v="2022-04-11T00:00:00"/>
        <d v="2022-04-12T00:00:00"/>
        <d v="2022-04-13T00:00:00"/>
        <d v="2022-04-14T00:00:00"/>
        <d v="2022-04-18T00:00:00"/>
        <d v="2022-04-19T00:00:00"/>
        <d v="2022-04-20T00:00:00"/>
        <d v="2022-04-21T00:00:00"/>
        <d v="2022-04-22T00:00:00"/>
        <d v="2020-04-25T00:00:00"/>
        <d v="2022-04-26T00:00:00"/>
        <d v="2022-04-27T00:00:00"/>
        <d v="2022-04-28T00:00:00"/>
        <d v="2022-04-29T00:00:00"/>
        <d v="2022-05-03T00:00:00"/>
        <d v="2022-05-04T00:00:00"/>
        <d v="2022-05-05T00:00:00"/>
        <d v="2022-05-06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0T00:00:00"/>
        <d v="2022-05-23T00:00:00"/>
        <d v="2022-05-24T00:00:00"/>
        <d v="2022-05-25T00:00:00"/>
        <d v="2022-05-26T00:00:00"/>
        <d v="2022-05-27T00:00:00"/>
        <d v="2022-05-30T00:00:00"/>
        <d v="2022-05-31T00:00:00"/>
        <d v="2022-06-01T00:00:00"/>
        <d v="2022-06-02T00:00:00"/>
        <d v="2022-06-03T00:00:00"/>
        <d v="2022-06-06T00:00:00"/>
        <d v="2022-06-07T00:00:00"/>
        <d v="2022-06-08T00:00:00"/>
        <d v="2022-06-09T00:00:00"/>
        <d v="2022-06-10T00:00:00"/>
        <d v="2022-06-13T00:00:00"/>
        <d v="2022-06-14T00:00:00"/>
        <d v="2022-06-15T00:00:00"/>
        <d v="2022-06-16T00:00:00"/>
        <d v="2022-06-17T00:00:00"/>
        <d v="2022-06-20T00:00:00"/>
        <d v="2022-06-21T00:00:00"/>
        <d v="2022-06-22T00:00:00"/>
        <d v="2022-06-23T00:00:00"/>
        <d v="2022-06-24T00:00:00"/>
        <d v="2022-06-27T00:00:00"/>
        <d v="2022-06-28T00:00:00"/>
        <d v="2022-06-29T00:00:00"/>
        <d v="2022-06-30T00:00:00"/>
        <d v="2022-07-01T00:00:00"/>
        <d v="2022-07-04T00:00:00"/>
        <d v="2022-07-05T00:00:00"/>
        <d v="2022-07-06T00:00:00"/>
        <d v="2022-07-07T00:00:00"/>
        <d v="2022-07-08T00:00:00"/>
        <d v="2022-07-11T00:00:00"/>
        <d v="2022-07-12T00:00:00"/>
        <d v="2022-07-13T00:00:00"/>
        <d v="2022-07-14T00:00:00"/>
        <d v="2022-07-15T00:00:00"/>
        <d v="2022-07-18T00:00:00"/>
        <d v="2022-07-19T00:00:00"/>
        <d v="2022-07-20T00:00:00"/>
        <d v="2022-07-21T00:00:00"/>
        <d v="2022-07-22T00:00:00"/>
        <d v="2022-07-25T00:00:00"/>
        <d v="2022-07-26T00:00:00"/>
        <d v="2022-07-27T00:00:00"/>
        <d v="2022-07-28T00:00:00"/>
        <d v="2022-07-29T00:00:00"/>
        <d v="2022-08-01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1T00:00:00"/>
        <d v="2022-08-12T00:00:00"/>
        <d v="2022-08-15T00:00:00"/>
        <d v="2022-08-16T00:00:00"/>
        <d v="2022-08-17T00:00:00"/>
        <d v="2022-08-18T00:00:00"/>
        <d v="2022-08-19T00:00:00"/>
        <d v="2022-08-22T00:00:00"/>
        <d v="2022-08-23T00:00:00"/>
        <d v="2022-08-24T00:00:00"/>
        <d v="2022-08-25T00:00:00"/>
        <d v="2022-08-26T00:00:00"/>
        <d v="2022-08-29T00:00:00"/>
        <d v="2022-08-30T00:00:00"/>
        <d v="2022-08-31T00:00:00"/>
        <d v="2022-09-01T00:00:00"/>
        <d v="2022-09-02T00:00:00"/>
        <d v="2022-09-05T00:00:00"/>
        <d v="2022-09-06T00:00:00"/>
        <d v="2022-09-08T00:00:00"/>
        <d v="2022-09-09T00:00:00"/>
        <d v="2022-09-12T00:00:00"/>
        <d v="2022-09-13T00:00:00"/>
        <d v="2022-09-14T00:00:00"/>
        <d v="2022-09-15T00:00:00"/>
        <d v="2022-09-16T00:00:00"/>
        <d v="2022-09-19T00:00:00"/>
        <d v="2022-09-20T00:00:00"/>
        <d v="2022-09-21T00:00:00"/>
        <d v="2022-09-22T00:00:00"/>
        <d v="2022-09-23T00:00:00"/>
        <d v="2022-09-27T00:00:00"/>
        <d v="2022-09-28T00:00:00"/>
        <d v="2022-09-29T00:00:00"/>
        <d v="2022-09-30T00:00:00"/>
        <d v="2022-10-03T00:00:00"/>
        <d v="2022-10-05T00:00:00"/>
        <d v="2022-10-06T00:00:00"/>
        <d v="2022-10-07T00:00:00"/>
        <d v="2022-10-10T00:00:00"/>
        <d v="2022-10-11T00:00:00"/>
        <d v="2022-10-12T00:00:00"/>
        <d v="2022-10-13T00:00:00"/>
        <d v="2022-10-14T00:00:00"/>
        <d v="2022-10-17T00:00:00"/>
        <d v="2022-10-18T00:00:00"/>
        <d v="2022-10-19T00:00:00"/>
        <d v="2022-10-20T00:00:00"/>
        <d v="2022-10-21T00:00:00"/>
        <d v="2022-10-24T00:00:00"/>
        <d v="2022-10-25T00:00:00"/>
        <d v="2022-10-26T00:00:00"/>
        <d v="2022-10-27T00:00:00"/>
        <d v="2022-10-28T00:00:00"/>
        <d v="2022-10-31T00:00:00"/>
        <d v="2022-11-01T00:00:00"/>
        <d v="2022-11-02T00:00:00"/>
        <d v="2022-11-03T00:00:00"/>
        <d v="2022-11-04T00:00:00"/>
        <d v="2022-11-07T00:00:00"/>
        <d v="2022-11-08T00:00:00"/>
        <d v="2022-11-09T00:00:00"/>
        <d v="2022-11-11T00:00:00"/>
        <d v="2022-11-14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28T00:00:00"/>
        <d v="2022-11-29T00:00:00"/>
        <d v="2022-11-30T00:00:00"/>
        <d v="2022-12-01T00:00:00"/>
        <d v="2022-12-02T00:00:00"/>
        <d v="2022-12-05T00:00:00"/>
        <d v="2022-12-06T00:00:00"/>
        <d v="2022-12-07T00:00:00"/>
        <d v="2022-12-08T00:00:00"/>
        <d v="2022-12-09T00:00:00"/>
        <d v="2022-12-12T00:00:00"/>
        <d v="2022-12-13T00:00:00"/>
        <d v="2022-12-14T00:00:00"/>
        <d v="2022-12-15T00:00:00"/>
        <d v="2022-12-16T00:00:00"/>
        <d v="2022-12-19T00:00:00"/>
        <d v="2022-12-20T00:00:00"/>
        <d v="2022-12-21T00:00:00"/>
        <d v="2022-12-22T00:00:00"/>
        <d v="2022-12-23T00:00:00"/>
        <d v="2022-12-27T00:00:00"/>
        <d v="2022-12-28T00:00:00"/>
        <d v="2022-12-29T00:00:00"/>
        <d v="2022-12-30T00:00:00"/>
        <d v="2023-01-03T00:00:00"/>
        <d v="2023-01-04T00:00:00"/>
        <d v="2023-01-05T00:00:00"/>
        <d v="2023-01-06T00:00:00"/>
        <d v="2023-01-09T00:00:00"/>
        <d v="2023-01-10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3T00:00:00"/>
        <d v="2023-01-24T00:00:00"/>
        <d v="2023-01-25T00:00:00"/>
        <d v="2023-01-26T00:00:00"/>
        <d v="2023-01-27T00:00:00"/>
        <d v="2023-01-30T00:00:00"/>
        <d v="2023-01-31T00:00:00"/>
        <d v="2023-02-01T00:00:00"/>
        <d v="2023-02-02T00:00:00"/>
        <d v="2023-02-06T00:00:00"/>
        <d v="2023-02-07T00:00:00"/>
        <d v="2023-02-08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6T00:00:00"/>
        <d v="2023-03-07T00:00:00"/>
        <d v="2023-03-08T00:00:00"/>
        <d v="2023-03-09T00:00:00"/>
        <d v="2023-03-10T00:00:00"/>
        <d v="2023-03-13T00:00:00"/>
        <d v="2023-03-14T00:00:00"/>
        <d v="2023-03-15T00:00:00"/>
        <d v="2023-03-16T00:00:00"/>
        <d v="2023-03-17T00:00:00"/>
        <d v="2023-03-20T00:00:00"/>
        <d v="2023-03-21T00:00:00"/>
        <d v="2023-03-22T00:00:00"/>
        <d v="2023-03-23T00:00:00"/>
        <d v="2023-03-24T00:00:00"/>
        <d v="2023-03-27T00:00:00"/>
        <d v="2023-03-28T00:00:00"/>
        <d v="2023-03-29T00:00:00"/>
        <d v="2023-03-30T00:00:00"/>
        <d v="2023-03-31T00:00:00"/>
        <d v="2023-04-03T00:00:00"/>
        <d v="2023-04-04T00:00:00"/>
        <d v="2023-04-05T00:00:00"/>
        <d v="2023-04-06T00:00:00"/>
        <d v="2023-04-10T00:00:00"/>
        <d v="2023-04-11T00:00:00"/>
        <d v="2023-04-12T00:00:00"/>
        <d v="2023-04-13T00:00:00"/>
        <d v="2023-04-14T00:00:00"/>
        <d v="2023-04-17T00:00:00"/>
        <d v="2023-04-18T00:00:00"/>
        <d v="2023-04-19T00:00:00"/>
        <d v="2023-04-20T00:00:00"/>
        <d v="2023-04-21T00:00:00"/>
        <d v="2023-04-24T00:00:00"/>
        <d v="2023-04-25T00:00:00"/>
        <d v="2023-04-26T00:00:00"/>
        <d v="2023-04-27T00:00:00"/>
        <d v="2023-04-28T00:00:00"/>
        <d v="2023-05-02T00:00:00"/>
        <d v="2023-05-03T00:00:00"/>
        <d v="2023-05-04T00:00:00"/>
        <d v="2023-05-05T00:00:00"/>
        <d v="2023-05-08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2T00:00:00"/>
        <d v="2023-05-23T00:00:00"/>
        <d v="2023-05-24T00:00:00"/>
        <d v="2023-05-25T00:00:00"/>
        <d v="2023-05-26T00:00:00"/>
        <d v="2023-05-29T00:00:00"/>
        <d v="2023-05-30T00:00:00"/>
        <d v="2023-05-31T00:00:00"/>
        <d v="2023-06-01T00:00:00"/>
        <d v="2023-06-02T00:00:00"/>
        <d v="2023-06-05T00:00:00"/>
        <d v="2023-06-06T00:00:00"/>
        <d v="2023-06-07T00:00:00"/>
        <d v="2023-06-08T00:00:00"/>
        <d v="2023-06-09T00:00:00"/>
        <d v="2023-06-12T00:00:00"/>
        <d v="2023-06-13T00:00:00"/>
        <d v="2023-06-14T00:00:00"/>
        <d v="2023-06-15T00:00:00"/>
        <d v="2023-06-16T00:00:00"/>
        <d v="2023-06-19T00:00:00"/>
        <d v="2023-06-20T00:00:00"/>
        <d v="2023-06-21T00:00:00"/>
        <d v="2023-06-22T00:00:00"/>
        <d v="2023-06-23T00:00:00"/>
        <d v="2023-06-27T00:00:00"/>
        <d v="2023-06-28T00:00:00"/>
        <d v="2023-06-29T00:00:00"/>
        <d v="2023-06-30T00:00:00"/>
        <d v="2023-07-03T00:00:00"/>
        <d v="2023-07-04T00:00:00"/>
        <d v="2023-07-05T00:00:00"/>
        <d v="2023-07-06T00:00:00"/>
        <d v="2023-07-07T00:00:00"/>
        <d v="2023-07-10T00:00:00"/>
        <d v="2023-07-11T00:00:00"/>
        <d v="2023-07-12T00:00:00"/>
        <d v="2023-07-13T00:00:00"/>
        <d v="2023-07-14T00:00:00"/>
        <d v="2023-07-17T00:00:00"/>
        <d v="2023-07-18T00:00:00"/>
        <d v="2023-07-19T00:00:00"/>
        <d v="2023-07-20T00:00:00"/>
        <d v="2023-07-21T00:00:00"/>
        <d v="2023-07-24T00:00:00"/>
        <d v="2023-07-25T00:00:00"/>
        <d v="2023-07-26T00:00:00"/>
        <d v="2023-07-27T00:00:00"/>
        <d v="2023-07-28T00:00:00"/>
        <d v="2023-07-31T00:00:00"/>
        <d v="2023-08-01T00:00:00"/>
        <d v="2023-08-02T00:00:00"/>
        <d v="2023-08-03T00:00:00"/>
        <d v="2023-08-04T00:00:00"/>
        <d v="2023-08-07T00:00:00"/>
        <d v="2023-08-08T00:00:00"/>
        <d v="2023-08-09T00:00:00"/>
        <d v="2023-08-10T00:00:00"/>
        <d v="2023-08-11T00:00:00"/>
        <d v="2023-08-14T00:00:00"/>
        <d v="2023-08-15T00:00:00"/>
        <d v="2023-08-16T00:00:00"/>
        <d v="2023-08-17T00:00:00"/>
        <d v="2023-08-18T00:00:00"/>
        <d v="2023-08-21T00:00:00"/>
        <d v="2023-08-22T00:00:00"/>
        <d v="2023-08-23T00:00:00"/>
        <d v="2023-08-24T00:00:00"/>
        <d v="2023-08-25T00:00:00"/>
        <d v="2023-08-28T00:00:00"/>
        <d v="2023-08-29T00:00:00"/>
        <d v="2023-08-30T00:00:00"/>
        <d v="2023-08-31T00:00:00"/>
        <d v="2023-09-01T00:00:00"/>
        <d v="2023-09-04T00:00:00"/>
        <d v="2023-09-05T00:00:00"/>
        <d v="2023-09-06T00:00:00"/>
        <d v="2023-09-08T00:00:00"/>
        <d v="2023-09-11T00:00:00"/>
        <d v="2023-09-12T00:00:00"/>
        <d v="2023-09-13T00:00:00"/>
        <d v="2023-09-14T00:00:00"/>
        <d v="2023-09-15T00:00:00"/>
        <d v="2023-09-18T00:00:00"/>
        <d v="2023-09-19T00:00:00"/>
        <d v="2023-09-20T00:00:00"/>
        <d v="2023-09-21T00:00:00"/>
        <d v="2023-09-22T00:00:00"/>
        <d v="2023-09-26T00:00:00"/>
        <d v="2023-09-27T00:00:00"/>
        <d v="2023-09-28T00:00:00"/>
        <d v="2023-09-29T00:00:00"/>
        <d v="2023-10-02T00:00:00"/>
        <d v="2023-10-03T00:00:00"/>
        <d v="2023-10-05T00:00:00"/>
        <d v="2023-10-06T00:00:00"/>
        <d v="2023-10-09T00:00:00"/>
        <d v="2023-10-10T00:00:00"/>
        <d v="2023-10-12T00:00:00"/>
        <d v="2023-10-13T00:00:00"/>
        <d v="2023-10-16T00:00:00"/>
        <d v="2023-10-17T00:00:00"/>
        <d v="2023-10-18T00:00:00"/>
        <d v="2023-10-19T00:00:00"/>
        <d v="2023-10-20T00:00:00"/>
        <d v="2023-10-23T00:00:00"/>
        <d v="2023-10-24T00:00:00"/>
        <d v="2023-10-25T00:00:00"/>
        <d v="2023-10-26T00:00:00"/>
        <d v="2023-10-27T00:00:00"/>
        <d v="2023-10-30T00:00:00"/>
        <d v="2023-10-31T00:00:00"/>
        <d v="2023-11-01T00:00:00"/>
        <d v="2023-11-02T00:00:00"/>
        <d v="2023-11-03T00:00:00"/>
        <d v="2023-11-06T00:00:00"/>
        <d v="2023-11-07T00:00:00"/>
        <d v="2023-11-08T00:00:00"/>
        <d v="2023-11-09T00:00:00"/>
        <d v="2023-11-13T00:00:00"/>
        <d v="2023-11-14T00:00:00"/>
        <d v="2023-11-15T00:00:00"/>
        <d v="2023-11-16T00:00:00"/>
        <d v="2023-11-17T00:00:00"/>
        <d v="2023-11-20T00:00:00"/>
        <d v="2023-11-21T00:00:00"/>
        <d v="2023-11-22T00:00:00"/>
        <d v="2023-11-23T00:00:00"/>
        <d v="2023-11-24T00:00:00"/>
        <d v="2023-11-27T00:00:00"/>
        <d v="2023-11-28T00:00:00"/>
        <d v="2023-11-29T00:00:00"/>
        <d v="2023-11-30T00:00:00"/>
        <d v="2023-12-01T00:00:00"/>
        <d v="2023-12-04T00:00:00"/>
        <d v="2023-12-05T00:00:00"/>
        <d v="2023-12-06T00:00:00"/>
        <d v="2023-12-07T00:00:00"/>
        <d v="2023-12-08T00:00:00"/>
        <d v="2023-12-11T00:00:00"/>
        <d v="2023-12-12T00:00:00"/>
        <d v="2023-12-13T00:00:00"/>
        <d v="2023-12-14T00:00:00"/>
        <d v="2023-12-15T00:00:00"/>
        <d v="2023-12-18T00:00:00"/>
        <d v="2023-12-19T00:00:00"/>
        <d v="2023-12-20T00:00:00"/>
        <d v="2023-12-21T00:00:00"/>
        <d v="2023-12-22T00:00:00"/>
        <d v="2023-12-26T00:00:00"/>
        <d v="2023-12-27T00:00:00"/>
        <d v="2023-12-28T00:00:00"/>
        <d v="2023-12-29T00:00:00"/>
        <d v="2024-01-02T00:00:00"/>
        <d v="2024-01-03T00:00:00"/>
        <d v="2024-01-04T00:00:00"/>
        <d v="2024-01-05T00:00:00"/>
        <d v="2024-01-08T00:00:00"/>
        <d v="2024-01-09T00:00:00"/>
        <d v="2024-01-10T00:00:00"/>
        <d v="2024-01-11T00:00:00"/>
        <d v="2024-01-12T00:00:00"/>
        <d v="2024-01-15T00:00:00"/>
        <d v="2024-01-16T00:00:00"/>
        <d v="2024-01-17T00:00:00"/>
        <d v="2024-01-18T00:00:00"/>
        <d v="2024-01-19T00:00:00"/>
        <d v="2024-01-22T00:00:00"/>
        <d v="2024-01-23T00:00:00"/>
        <d v="2024-01-24T00:00:00"/>
        <d v="2024-01-25T00:00:00"/>
        <d v="2024-01-26T00:00:00"/>
        <d v="2024-01-29T00:00:00"/>
        <d v="2024-01-30T00:00:00"/>
        <d v="2024-01-31T00:00:00"/>
        <d v="2024-02-01T00:00:00"/>
        <d v="2024-02-02T00:00:00"/>
        <d v="2024-02-05T00:00:00"/>
        <d v="2024-02-06T00:00:00"/>
        <d v="2024-02-07T00:00:00"/>
        <d v="2024-02-08T00:00:00"/>
        <d v="2024-02-09T00:00:00"/>
        <d v="2024-02-12T00:00:00"/>
        <d v="2024-02-13T00:00:00"/>
        <d v="2024-02-14T00:00:00"/>
        <d v="2024-02-15T00:00:00"/>
        <d v="2024-02-16T00:00:00"/>
        <d v="2024-02-19T00:00:00"/>
        <d v="2024-02-20T00:00:00"/>
        <d v="2024-02-21T00:00:00"/>
        <d v="2024-02-22T00:00:00"/>
        <d v="2024-02-23T00:00:00"/>
        <d v="2024-02-26T00:00:00"/>
        <d v="2024-02-27T00:00:00"/>
        <d v="2024-02-28T00:00:00"/>
        <d v="2024-02-29T00:00:00"/>
        <d v="2024-03-01T00:00:00"/>
        <d v="2024-03-04T00:00:00"/>
        <d v="2024-03-05T00:00:00"/>
        <d v="2024-03-06T00:00:00"/>
        <d v="2024-03-07T00:00:00"/>
        <d v="2024-03-08T00:00:00"/>
        <d v="2024-03-11T00:00:00"/>
        <d v="2024-03-12T00:00:00"/>
        <d v="2024-03-13T00:00:00"/>
        <d v="2024-03-14T00:00:00"/>
        <d v="2024-03-15T00:00:00"/>
        <d v="2024-03-18T00:00:00"/>
        <d v="2024-03-19T00:00:00"/>
        <d v="2024-03-20T00:00:00"/>
        <d v="2024-03-21T00:00:00"/>
        <d v="2024-03-22T00:00:00"/>
        <d v="2024-03-25T00:00:00"/>
        <d v="2024-03-26T00:00:00"/>
        <d v="2024-03-27T00:00:00"/>
        <d v="2024-03-28T00:00:00"/>
        <d v="2024-04-01T00:00:00"/>
        <d v="2024-04-02T00:00:00"/>
        <d v="2024-04-03T00:00:00"/>
        <d v="2024-04-04T00:00:00"/>
        <d v="2024-04-05T00:00:00"/>
        <d v="2024-04-09T00:00:00"/>
        <d v="2024-04-10T00:00:00"/>
        <d v="2024-04-11T00:00:00"/>
        <d v="2024-04-12T00:00:00"/>
        <d v="2024-04-15T00:00:00"/>
        <d v="2024-04-16T00:00:00"/>
        <d v="2024-04-17T00:00:00"/>
        <d v="2024-04-18T00:00:00"/>
        <d v="2024-04-19T00:00:00"/>
        <d v="2024-04-22T00:00:00"/>
        <d v="2024-04-23T00:00:00"/>
        <d v="2024-04-24T00:00:00"/>
        <d v="2024-04-25T00:00:00"/>
        <d v="2024-04-26T00:00:00"/>
        <d v="2024-04-29T00:00:00"/>
      </sharedItems>
      <fieldGroup par="6"/>
    </cacheField>
    <cacheField name="Compras (USD)" numFmtId="4">
      <sharedItems containsSemiMixedTypes="0" containsString="0" containsNumber="1" minValue="5696188.6700000055" maxValue="88673735.899999991"/>
    </cacheField>
    <cacheField name="Vendas (USD)" numFmtId="4">
      <sharedItems containsSemiMixedTypes="0" containsString="0" containsNumber="1" minValue="7630790.1300000008" maxValue="72185434.370000005"/>
    </cacheField>
    <cacheField name="Turnover" numFmtId="4">
      <sharedItems containsSemiMixedTypes="0" containsString="0" containsNumber="1" minValue="13326978.800000006" maxValue="146835555.61000001"/>
    </cacheField>
    <cacheField name="Months (Data )" numFmtId="0" databaseField="0">
      <fieldGroup base="0">
        <rangePr groupBy="months" startDate="2019-10-01T00:00:00" endDate="2024-04-30T00:00:00"/>
        <groupItems count="14">
          <s v="&lt;01/10/2019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30/04/2024"/>
        </groupItems>
      </fieldGroup>
    </cacheField>
    <cacheField name="Quarters (Data )" numFmtId="0" databaseField="0">
      <fieldGroup base="0">
        <rangePr groupBy="quarters" startDate="2019-10-01T00:00:00" endDate="2024-04-30T00:00:00"/>
        <groupItems count="6">
          <s v="&lt;01/10/2019"/>
          <s v="Qtr1"/>
          <s v="Qtr2"/>
          <s v="Qtr3"/>
          <s v="Qtr4"/>
          <s v="&gt;30/04/2024"/>
        </groupItems>
      </fieldGroup>
    </cacheField>
    <cacheField name="Years (Data )" numFmtId="0" databaseField="0">
      <fieldGroup base="0">
        <rangePr groupBy="years" startDate="2019-10-01T00:00:00" endDate="2024-04-30T00:00:00"/>
        <groupItems count="8">
          <s v="&lt;01/10/2019"/>
          <s v="2019"/>
          <s v="2020"/>
          <s v="2021"/>
          <s v="2022"/>
          <s v="2023"/>
          <s v="2024"/>
          <s v="&gt;30/04/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47">
  <r>
    <x v="0"/>
    <n v="16345058.009999983"/>
    <n v="23137104.160000004"/>
    <n v="39482162.169999987"/>
  </r>
  <r>
    <x v="1"/>
    <n v="13736089.909999996"/>
    <n v="20453331.330000002"/>
    <n v="34189421.239999995"/>
  </r>
  <r>
    <x v="2"/>
    <n v="29583276.54000001"/>
    <n v="26519271.339999996"/>
    <n v="56102547.88000001"/>
  </r>
  <r>
    <x v="3"/>
    <n v="23266990.319999974"/>
    <n v="19568417.439999994"/>
    <n v="42835407.759999968"/>
  </r>
  <r>
    <x v="4"/>
    <n v="26230697.459999993"/>
    <n v="25143698.130000003"/>
    <n v="51374395.589999996"/>
  </r>
  <r>
    <x v="5"/>
    <n v="21747340.979999974"/>
    <n v="44333009.18999999"/>
    <n v="66080350.169999965"/>
  </r>
  <r>
    <x v="6"/>
    <n v="12659198.650000006"/>
    <n v="31984619.960000001"/>
    <n v="44643818.610000007"/>
  </r>
  <r>
    <x v="7"/>
    <n v="18069809.630000036"/>
    <n v="24978985.960000008"/>
    <n v="43048795.590000048"/>
  </r>
  <r>
    <x v="8"/>
    <n v="15555898.790000001"/>
    <n v="21662899.699999992"/>
    <n v="37218798.489999995"/>
  </r>
  <r>
    <x v="9"/>
    <n v="19377280.020000003"/>
    <n v="23256809.210000008"/>
    <n v="42634089.230000012"/>
  </r>
  <r>
    <x v="10"/>
    <n v="22820272.990000006"/>
    <n v="46019582.609999999"/>
    <n v="68839855.600000009"/>
  </r>
  <r>
    <x v="11"/>
    <n v="28341560.650000006"/>
    <n v="32870288.799999993"/>
    <n v="61211849.450000003"/>
  </r>
  <r>
    <x v="12"/>
    <n v="13866432.490000011"/>
    <n v="30499883.140000027"/>
    <n v="44366315.63000004"/>
  </r>
  <r>
    <x v="13"/>
    <n v="27343969.300000001"/>
    <n v="27704434.020000018"/>
    <n v="55048403.320000023"/>
  </r>
  <r>
    <x v="14"/>
    <n v="43954429.460000001"/>
    <n v="30548233.100000001"/>
    <n v="74502662.560000002"/>
  </r>
  <r>
    <x v="15"/>
    <n v="41085760.950000033"/>
    <n v="58583511.780000024"/>
    <n v="99669272.730000049"/>
  </r>
  <r>
    <x v="16"/>
    <n v="21244780.919999991"/>
    <n v="29416132.739999991"/>
    <n v="50660913.659999982"/>
  </r>
  <r>
    <x v="17"/>
    <n v="22391272.949999996"/>
    <n v="20164276.540000003"/>
    <n v="42555549.489999995"/>
  </r>
  <r>
    <x v="18"/>
    <n v="23421564.140000015"/>
    <n v="26568489"/>
    <n v="49990053.140000015"/>
  </r>
  <r>
    <x v="19"/>
    <n v="19657323.320000015"/>
    <n v="24611816.080000002"/>
    <n v="44269139.400000021"/>
  </r>
  <r>
    <x v="20"/>
    <n v="39710697.670000039"/>
    <n v="32550952.910000008"/>
    <n v="72261650.580000043"/>
  </r>
  <r>
    <x v="21"/>
    <n v="23701150.450000025"/>
    <n v="20135842.800000001"/>
    <n v="43836993.25000003"/>
  </r>
  <r>
    <x v="22"/>
    <n v="25486568.000000115"/>
    <n v="22640717.229999993"/>
    <n v="48127285.230000108"/>
  </r>
  <r>
    <x v="23"/>
    <n v="30772181.229999993"/>
    <n v="50277604.41999995"/>
    <n v="81049785.649999946"/>
  </r>
  <r>
    <x v="24"/>
    <n v="10930232.179999996"/>
    <n v="30655806.43999999"/>
    <n v="41586038.61999999"/>
  </r>
  <r>
    <x v="25"/>
    <n v="15052699.270000003"/>
    <n v="23866879.510000005"/>
    <n v="38919578.780000009"/>
  </r>
  <r>
    <x v="26"/>
    <n v="30096211.159999996"/>
    <n v="30667301.780000012"/>
    <n v="60763512.940000013"/>
  </r>
  <r>
    <x v="27"/>
    <n v="13058399.640000019"/>
    <n v="22587810.099999994"/>
    <n v="35646209.74000001"/>
  </r>
  <r>
    <x v="28"/>
    <n v="13680605.089999998"/>
    <n v="28129033.349999994"/>
    <n v="41809638.43999999"/>
  </r>
  <r>
    <x v="29"/>
    <n v="19547591.389999989"/>
    <n v="20749981.710000001"/>
    <n v="40297573.099999994"/>
  </r>
  <r>
    <x v="30"/>
    <n v="20360547.079999994"/>
    <n v="34936712.500000007"/>
    <n v="55297259.579999998"/>
  </r>
  <r>
    <x v="31"/>
    <n v="24276285.109999996"/>
    <n v="27585543.789999999"/>
    <n v="51861828.899999991"/>
  </r>
  <r>
    <x v="32"/>
    <n v="19911610.110000011"/>
    <n v="34170523.419999994"/>
    <n v="54082133.530000001"/>
  </r>
  <r>
    <x v="33"/>
    <n v="24349647.530000001"/>
    <n v="23137105.839999996"/>
    <n v="47486753.369999997"/>
  </r>
  <r>
    <x v="34"/>
    <n v="56120681.750000015"/>
    <n v="40102198.670000009"/>
    <n v="96222880.420000017"/>
  </r>
  <r>
    <x v="35"/>
    <n v="57503149.780000016"/>
    <n v="49410332.110000029"/>
    <n v="106913481.89000005"/>
  </r>
  <r>
    <x v="36"/>
    <n v="19340655.760000002"/>
    <n v="46230882.499999993"/>
    <n v="65571538.25999999"/>
  </r>
  <r>
    <x v="37"/>
    <n v="23240674.329999976"/>
    <n v="18183179.019999992"/>
    <n v="41423853.349999964"/>
  </r>
  <r>
    <x v="38"/>
    <n v="23080814.529999997"/>
    <n v="28821436.050000012"/>
    <n v="51902250.580000013"/>
  </r>
  <r>
    <x v="39"/>
    <n v="44342854.799999997"/>
    <n v="30918468.170000006"/>
    <n v="75261322.969999999"/>
  </r>
  <r>
    <x v="40"/>
    <n v="44315689.349999957"/>
    <n v="41837789.239999995"/>
    <n v="86153478.589999944"/>
  </r>
  <r>
    <x v="41"/>
    <n v="31600702.409999996"/>
    <n v="31878197.889999997"/>
    <n v="63478900.299999997"/>
  </r>
  <r>
    <x v="42"/>
    <n v="35103150.519999944"/>
    <n v="43506180.189999983"/>
    <n v="78609330.709999919"/>
  </r>
  <r>
    <x v="43"/>
    <n v="18855851.659999978"/>
    <n v="19970441.310000006"/>
    <n v="38826292.969999984"/>
  </r>
  <r>
    <x v="44"/>
    <n v="10862413.690000001"/>
    <n v="20330898.940000001"/>
    <n v="31193312.630000003"/>
  </r>
  <r>
    <x v="45"/>
    <n v="24341953.180000003"/>
    <n v="27958331.780000001"/>
    <n v="52300284.960000008"/>
  </r>
  <r>
    <x v="46"/>
    <n v="26268904.719999976"/>
    <n v="28609160.399999999"/>
    <n v="54878065.119999975"/>
  </r>
  <r>
    <x v="47"/>
    <n v="13047031.210000023"/>
    <n v="30294337.779999997"/>
    <n v="43341368.990000024"/>
  </r>
  <r>
    <x v="48"/>
    <n v="16158758.419999996"/>
    <n v="19440831.829999998"/>
    <n v="35599590.249999993"/>
  </r>
  <r>
    <x v="49"/>
    <n v="46353750.589999996"/>
    <n v="46845546.479999989"/>
    <n v="93199297.069999993"/>
  </r>
  <r>
    <x v="50"/>
    <n v="50088532.730000012"/>
    <n v="62663683.20000001"/>
    <n v="112752215.93000002"/>
  </r>
  <r>
    <x v="51"/>
    <n v="25387270.850000016"/>
    <n v="22480546.27999999"/>
    <n v="47867817.13000001"/>
  </r>
  <r>
    <x v="52"/>
    <n v="38950912.720000185"/>
    <n v="31961849.940000005"/>
    <n v="70912762.66000019"/>
  </r>
  <r>
    <x v="53"/>
    <n v="47757726.870000094"/>
    <n v="28632522.170000002"/>
    <n v="76390249.040000096"/>
  </r>
  <r>
    <x v="54"/>
    <n v="25586824.930000022"/>
    <n v="21846920.669999998"/>
    <n v="47433745.600000024"/>
  </r>
  <r>
    <x v="55"/>
    <n v="59791478.959999874"/>
    <n v="40453946.45000001"/>
    <n v="100245425.40999988"/>
  </r>
  <r>
    <x v="56"/>
    <n v="47144209.429999962"/>
    <n v="45987894.879999995"/>
    <n v="93132104.309999958"/>
  </r>
  <r>
    <x v="57"/>
    <n v="25204334.80999995"/>
    <n v="24120176.639999989"/>
    <n v="49324511.449999943"/>
  </r>
  <r>
    <x v="58"/>
    <n v="20570948.610000029"/>
    <n v="27845472.700000003"/>
    <n v="48416421.310000032"/>
  </r>
  <r>
    <x v="59"/>
    <n v="17898663.769999951"/>
    <n v="20292481.530000005"/>
    <n v="38191145.299999952"/>
  </r>
  <r>
    <x v="60"/>
    <n v="13937372.110000012"/>
    <n v="27230490.660000004"/>
    <n v="41167862.770000018"/>
  </r>
  <r>
    <x v="61"/>
    <n v="11857497.219999999"/>
    <n v="28088499.359999996"/>
    <n v="39945996.579999998"/>
  </r>
  <r>
    <x v="62"/>
    <n v="29776056.749999937"/>
    <n v="30725963.18"/>
    <n v="60502019.929999933"/>
  </r>
  <r>
    <x v="63"/>
    <n v="15268966.900000049"/>
    <n v="20845999.210000001"/>
    <n v="36114966.110000052"/>
  </r>
  <r>
    <x v="64"/>
    <n v="14487689.030000003"/>
    <n v="12023889.669999996"/>
    <n v="26511578.699999999"/>
  </r>
  <r>
    <x v="65"/>
    <n v="10105729.46000001"/>
    <n v="12458290.840000002"/>
    <n v="22564020.300000012"/>
  </r>
  <r>
    <x v="66"/>
    <n v="6842265.8400000082"/>
    <n v="17569250.509999998"/>
    <n v="24411516.350000005"/>
  </r>
  <r>
    <x v="67"/>
    <n v="31789139.569999933"/>
    <n v="27186394.18999999"/>
    <n v="58975533.759999923"/>
  </r>
  <r>
    <x v="68"/>
    <n v="15580029.169999989"/>
    <n v="29193563.240000013"/>
    <n v="44773592.410000004"/>
  </r>
  <r>
    <x v="69"/>
    <n v="41316730.749999978"/>
    <n v="57178840.120000012"/>
    <n v="98495570.86999999"/>
  </r>
  <r>
    <x v="70"/>
    <n v="27345721.940000009"/>
    <n v="31523988.930000015"/>
    <n v="58869710.87000002"/>
  </r>
  <r>
    <x v="71"/>
    <n v="14529574.20000002"/>
    <n v="14541891.640000002"/>
    <n v="29071465.840000022"/>
  </r>
  <r>
    <x v="72"/>
    <n v="21621666.269999985"/>
    <n v="20879634.399999991"/>
    <n v="42501300.669999972"/>
  </r>
  <r>
    <x v="73"/>
    <n v="16701828.909999995"/>
    <n v="19090835.719999999"/>
    <n v="35792664.629999995"/>
  </r>
  <r>
    <x v="74"/>
    <n v="23158604.27999999"/>
    <n v="13191835.660000002"/>
    <n v="36350439.93999999"/>
  </r>
  <r>
    <x v="75"/>
    <n v="36930104.63000001"/>
    <n v="35419262.300000004"/>
    <n v="72349366.930000007"/>
  </r>
  <r>
    <x v="76"/>
    <n v="31571713.949999981"/>
    <n v="27508016.020000007"/>
    <n v="59079729.969999984"/>
  </r>
  <r>
    <x v="77"/>
    <n v="31332261.46999998"/>
    <n v="22442432.29999999"/>
    <n v="53774693.769999966"/>
  </r>
  <r>
    <x v="78"/>
    <n v="30081144.490000024"/>
    <n v="38609546.610000014"/>
    <n v="68690691.100000039"/>
  </r>
  <r>
    <x v="79"/>
    <n v="27528682.360000014"/>
    <n v="23155274.369999997"/>
    <n v="50683956.730000012"/>
  </r>
  <r>
    <x v="80"/>
    <n v="59522716.849999867"/>
    <n v="38860013.519999988"/>
    <n v="98382730.369999856"/>
  </r>
  <r>
    <x v="81"/>
    <n v="50003056.689999931"/>
    <n v="44831262.270000011"/>
    <n v="94834318.959999949"/>
  </r>
  <r>
    <x v="82"/>
    <n v="15979604.050000034"/>
    <n v="25416301.990000006"/>
    <n v="41395906.040000036"/>
  </r>
  <r>
    <x v="83"/>
    <n v="10323713.879999992"/>
    <n v="24638136.889999975"/>
    <n v="34961850.769999966"/>
  </r>
  <r>
    <x v="84"/>
    <n v="20398578.140000034"/>
    <n v="20565446.270000003"/>
    <n v="40964024.410000041"/>
  </r>
  <r>
    <x v="85"/>
    <n v="15226454.160000011"/>
    <n v="26036946.059999995"/>
    <n v="41263400.220000006"/>
  </r>
  <r>
    <x v="86"/>
    <n v="12826097.609999996"/>
    <n v="21316138.490000006"/>
    <n v="34142236.100000001"/>
  </r>
  <r>
    <x v="87"/>
    <n v="14246587.910000008"/>
    <n v="22954950.039999995"/>
    <n v="37201537.950000003"/>
  </r>
  <r>
    <x v="88"/>
    <n v="9932814.3100000285"/>
    <n v="10513131.160000002"/>
    <n v="20445945.470000029"/>
  </r>
  <r>
    <x v="89"/>
    <n v="21103772.400000002"/>
    <n v="18215134.589999996"/>
    <n v="39318906.989999995"/>
  </r>
  <r>
    <x v="90"/>
    <n v="11607195.649999999"/>
    <n v="16526110.239999996"/>
    <n v="28133305.889999993"/>
  </r>
  <r>
    <x v="91"/>
    <n v="37047527.650000006"/>
    <n v="24927109.369999997"/>
    <n v="61974637.020000003"/>
  </r>
  <r>
    <x v="92"/>
    <n v="19464354.889999989"/>
    <n v="19327390.320000004"/>
    <n v="38791745.209999993"/>
  </r>
  <r>
    <x v="93"/>
    <n v="10768240.550000006"/>
    <n v="23091575.559999995"/>
    <n v="33859816.109999999"/>
  </r>
  <r>
    <x v="94"/>
    <n v="21371824.689999998"/>
    <n v="19577823.629999992"/>
    <n v="40949648.319999993"/>
  </r>
  <r>
    <x v="95"/>
    <n v="16316363.569999985"/>
    <n v="16801364.640000008"/>
    <n v="33117728.209999993"/>
  </r>
  <r>
    <x v="96"/>
    <n v="18430273.079999994"/>
    <n v="20422123.699999996"/>
    <n v="38852396.779999986"/>
  </r>
  <r>
    <x v="97"/>
    <n v="11582231.939999999"/>
    <n v="14722661.330000002"/>
    <n v="26304893.270000003"/>
  </r>
  <r>
    <x v="98"/>
    <n v="30433753.810000017"/>
    <n v="22818136.789999999"/>
    <n v="53251890.600000016"/>
  </r>
  <r>
    <x v="99"/>
    <n v="60528318.609999947"/>
    <n v="33647585.170000002"/>
    <n v="94175903.779999942"/>
  </r>
  <r>
    <x v="100"/>
    <n v="18969952.810000006"/>
    <n v="25737433.49000001"/>
    <n v="44707386.300000012"/>
  </r>
  <r>
    <x v="101"/>
    <n v="16408342.309999995"/>
    <n v="30928980.919999994"/>
    <n v="47337323.229999989"/>
  </r>
  <r>
    <x v="102"/>
    <n v="14326293.090000009"/>
    <n v="21123887.729999993"/>
    <n v="35450180.82"/>
  </r>
  <r>
    <x v="103"/>
    <n v="15776666.47000001"/>
    <n v="17278878.460000005"/>
    <n v="33055544.930000015"/>
  </r>
  <r>
    <x v="104"/>
    <n v="19405317.139999986"/>
    <n v="37361787.689999975"/>
    <n v="56767104.829999961"/>
  </r>
  <r>
    <x v="105"/>
    <n v="31252084.26999994"/>
    <n v="16977195.050000004"/>
    <n v="48229279.319999948"/>
  </r>
  <r>
    <x v="106"/>
    <n v="23717302.169999998"/>
    <n v="24220924.019999996"/>
    <n v="47938226.189999998"/>
  </r>
  <r>
    <x v="107"/>
    <n v="16243796.170000039"/>
    <n v="23238237.739999998"/>
    <n v="39482033.910000041"/>
  </r>
  <r>
    <x v="108"/>
    <n v="11444323.840000153"/>
    <n v="13127597.239999998"/>
    <n v="24571921.080000151"/>
  </r>
  <r>
    <x v="109"/>
    <n v="14798882.649999991"/>
    <n v="19068432.909999996"/>
    <n v="33867315.559999987"/>
  </r>
  <r>
    <x v="110"/>
    <n v="29175209.850000005"/>
    <n v="19744102.189999998"/>
    <n v="48919312.040000007"/>
  </r>
  <r>
    <x v="111"/>
    <n v="13088993.159999993"/>
    <n v="18834825.119999994"/>
    <n v="31923818.279999986"/>
  </r>
  <r>
    <x v="112"/>
    <n v="9695408.1599999871"/>
    <n v="25201991.32"/>
    <n v="34897399.479999989"/>
  </r>
  <r>
    <x v="113"/>
    <n v="12842088.810000047"/>
    <n v="11741717.140000004"/>
    <n v="24583805.950000051"/>
  </r>
  <r>
    <x v="114"/>
    <n v="14419488.710000027"/>
    <n v="14800189.160000009"/>
    <n v="29219677.870000035"/>
  </r>
  <r>
    <x v="115"/>
    <n v="25727733.459999997"/>
    <n v="21160975.509999998"/>
    <n v="46888708.969999999"/>
  </r>
  <r>
    <x v="116"/>
    <n v="13844242.739999983"/>
    <n v="18164186.41"/>
    <n v="32008429.149999984"/>
  </r>
  <r>
    <x v="117"/>
    <n v="32987381.579999976"/>
    <n v="29064147.510000013"/>
    <n v="62051529.089999989"/>
  </r>
  <r>
    <x v="118"/>
    <n v="20316973.529999867"/>
    <n v="14670682.070000006"/>
    <n v="34987655.599999875"/>
  </r>
  <r>
    <x v="119"/>
    <n v="34361245.289999954"/>
    <n v="21848441.960000008"/>
    <n v="56209687.249999963"/>
  </r>
  <r>
    <x v="120"/>
    <n v="21917204.309999958"/>
    <n v="29052688.34"/>
    <n v="50969892.649999961"/>
  </r>
  <r>
    <x v="121"/>
    <n v="18412115.359999973"/>
    <n v="22132348.310000002"/>
    <n v="40544463.669999972"/>
  </r>
  <r>
    <x v="122"/>
    <n v="20010036.399999999"/>
    <n v="32593287.599999998"/>
    <n v="52603324"/>
  </r>
  <r>
    <x v="123"/>
    <n v="11884382.689999999"/>
    <n v="18845892.469999999"/>
    <n v="30730275.159999996"/>
  </r>
  <r>
    <x v="124"/>
    <n v="18164836.089999977"/>
    <n v="24471188.400000002"/>
    <n v="42636024.48999998"/>
  </r>
  <r>
    <x v="125"/>
    <n v="14023235.219999986"/>
    <n v="21762696.290000003"/>
    <n v="35785931.50999999"/>
  </r>
  <r>
    <x v="126"/>
    <n v="27147765.960000042"/>
    <n v="31587851.260000002"/>
    <n v="58735617.220000044"/>
  </r>
  <r>
    <x v="127"/>
    <n v="15883893.189999996"/>
    <n v="14051970.68"/>
    <n v="29935863.869999997"/>
  </r>
  <r>
    <x v="128"/>
    <n v="11206288.109999998"/>
    <n v="17499237.260000002"/>
    <n v="28705525.369999997"/>
  </r>
  <r>
    <x v="129"/>
    <n v="35688516.940000005"/>
    <n v="19561773.009999998"/>
    <n v="55250289.950000003"/>
  </r>
  <r>
    <x v="130"/>
    <n v="21532511.939999964"/>
    <n v="23461003.98"/>
    <n v="44993515.919999965"/>
  </r>
  <r>
    <x v="131"/>
    <n v="15208193.849999983"/>
    <n v="19789277.790000003"/>
    <n v="34997471.639999986"/>
  </r>
  <r>
    <x v="132"/>
    <n v="25845104.059999995"/>
    <n v="21560262.139999997"/>
    <n v="47405366.199999988"/>
  </r>
  <r>
    <x v="133"/>
    <n v="11393802.35"/>
    <n v="24677214.379999999"/>
    <n v="36071016.729999997"/>
  </r>
  <r>
    <x v="134"/>
    <n v="10663088.100000001"/>
    <n v="17491608.300000001"/>
    <n v="28154696.400000002"/>
  </r>
  <r>
    <x v="135"/>
    <n v="17739603.659999993"/>
    <n v="23830005.989999998"/>
    <n v="41569609.649999991"/>
  </r>
  <r>
    <x v="136"/>
    <n v="10410594.459999975"/>
    <n v="13584873.779999997"/>
    <n v="23995468.239999972"/>
  </r>
  <r>
    <x v="137"/>
    <n v="16295126.559999995"/>
    <n v="24193297.420000006"/>
    <n v="40488423.980000004"/>
  </r>
  <r>
    <x v="138"/>
    <n v="47977473.920000002"/>
    <n v="21386850.130000003"/>
    <n v="69364324.050000012"/>
  </r>
  <r>
    <x v="139"/>
    <n v="19395503.770000011"/>
    <n v="18909426.569999997"/>
    <n v="38304930.340000004"/>
  </r>
  <r>
    <x v="140"/>
    <n v="65366681.56000001"/>
    <n v="28059564.070000015"/>
    <n v="93426245.630000025"/>
  </r>
  <r>
    <x v="141"/>
    <n v="16591297.260000018"/>
    <n v="21022687.220000003"/>
    <n v="37613984.480000019"/>
  </r>
  <r>
    <x v="142"/>
    <n v="18181312.159999996"/>
    <n v="30715204.180000003"/>
    <n v="48896516.340000004"/>
  </r>
  <r>
    <x v="143"/>
    <n v="34065540.950000003"/>
    <n v="20179465.710000001"/>
    <n v="54245006.660000004"/>
  </r>
  <r>
    <x v="144"/>
    <n v="14311261.840000005"/>
    <n v="28877910.139999989"/>
    <n v="43189171.979999997"/>
  </r>
  <r>
    <x v="145"/>
    <n v="22388409.510000005"/>
    <n v="12416621.049999999"/>
    <n v="34805030.560000002"/>
  </r>
  <r>
    <x v="146"/>
    <n v="9450546.0400000103"/>
    <n v="21854472.229999997"/>
    <n v="31305018.270000007"/>
  </r>
  <r>
    <x v="147"/>
    <n v="30143350.670000009"/>
    <n v="17793284.98"/>
    <n v="47936635.650000006"/>
  </r>
  <r>
    <x v="148"/>
    <n v="11188932.259999996"/>
    <n v="33187548.299999997"/>
    <n v="44376480.559999995"/>
  </r>
  <r>
    <x v="149"/>
    <n v="10970426.850000001"/>
    <n v="58882014.220000006"/>
    <n v="69852441.070000008"/>
  </r>
  <r>
    <x v="150"/>
    <n v="7740397.7699999996"/>
    <n v="16978435.420000002"/>
    <n v="24718833.190000001"/>
  </r>
  <r>
    <x v="151"/>
    <n v="23031335.739999998"/>
    <n v="23348853.470000006"/>
    <n v="46380189.210000008"/>
  </r>
  <r>
    <x v="152"/>
    <n v="25742413.900000021"/>
    <n v="36856864.960000008"/>
    <n v="62599278.860000029"/>
  </r>
  <r>
    <x v="153"/>
    <n v="19455748.300000001"/>
    <n v="14983142.759999998"/>
    <n v="34438891.060000002"/>
  </r>
  <r>
    <x v="154"/>
    <n v="19145677.469999988"/>
    <n v="23731656.709999993"/>
    <n v="42877334.179999977"/>
  </r>
  <r>
    <x v="155"/>
    <n v="12742730.059999987"/>
    <n v="18016561.82"/>
    <n v="30759291.879999988"/>
  </r>
  <r>
    <x v="156"/>
    <n v="14156385.319999998"/>
    <n v="17607883.780000001"/>
    <n v="31764269.100000001"/>
  </r>
  <r>
    <x v="157"/>
    <n v="39934529.780000001"/>
    <n v="25094782.059999995"/>
    <n v="65029311.839999996"/>
  </r>
  <r>
    <x v="158"/>
    <n v="18298065.989999991"/>
    <n v="20964178.250000004"/>
    <n v="39262244.239999995"/>
  </r>
  <r>
    <x v="159"/>
    <n v="13722217.150000002"/>
    <n v="25368463.399999991"/>
    <n v="39090680.549999997"/>
  </r>
  <r>
    <x v="160"/>
    <n v="15758634.949999997"/>
    <n v="15974973.729999997"/>
    <n v="31733608.679999992"/>
  </r>
  <r>
    <x v="161"/>
    <n v="13507130.190000003"/>
    <n v="17545379.489999998"/>
    <n v="31052509.68"/>
  </r>
  <r>
    <x v="162"/>
    <n v="27631272.800000008"/>
    <n v="27805571.479999997"/>
    <n v="55436844.280000001"/>
  </r>
  <r>
    <x v="163"/>
    <n v="46713021.859999947"/>
    <n v="42121026.939999998"/>
    <n v="88834048.799999952"/>
  </r>
  <r>
    <x v="164"/>
    <n v="44326125.519999981"/>
    <n v="28405856.460000005"/>
    <n v="72731981.979999989"/>
  </r>
  <r>
    <x v="165"/>
    <n v="24346035.359999988"/>
    <n v="30582397.749999996"/>
    <n v="54928433.109999985"/>
  </r>
  <r>
    <x v="166"/>
    <n v="33861671.650000006"/>
    <n v="23925914.560000002"/>
    <n v="57787586.210000008"/>
  </r>
  <r>
    <x v="167"/>
    <n v="9364392.9299999997"/>
    <n v="23739405.350000001"/>
    <n v="33103798.280000001"/>
  </r>
  <r>
    <x v="168"/>
    <n v="9738666.7499999963"/>
    <n v="26512812.799999997"/>
    <n v="36251479.549999997"/>
  </r>
  <r>
    <x v="169"/>
    <n v="9620146.6400000006"/>
    <n v="13509193.639999999"/>
    <n v="23129340.280000001"/>
  </r>
  <r>
    <x v="170"/>
    <n v="14982073.419999992"/>
    <n v="16584370.600000005"/>
    <n v="31566444.019999996"/>
  </r>
  <r>
    <x v="171"/>
    <n v="12546012.879999992"/>
    <n v="20673186.669999998"/>
    <n v="33219199.54999999"/>
  </r>
  <r>
    <x v="172"/>
    <n v="15979171.790000007"/>
    <n v="23045725.370000005"/>
    <n v="39024897.160000011"/>
  </r>
  <r>
    <x v="173"/>
    <n v="13139333.84"/>
    <n v="18379273.769999996"/>
    <n v="31518607.609999996"/>
  </r>
  <r>
    <x v="174"/>
    <n v="18760147.439999998"/>
    <n v="17998061.169999994"/>
    <n v="36758208.609999992"/>
  </r>
  <r>
    <x v="175"/>
    <n v="12050910.95000001"/>
    <n v="12261183.560000004"/>
    <n v="24312094.510000013"/>
  </r>
  <r>
    <x v="176"/>
    <n v="14539097.000000006"/>
    <n v="23670929.349999994"/>
    <n v="38210026.350000001"/>
  </r>
  <r>
    <x v="177"/>
    <n v="14318460.890000001"/>
    <n v="19059364.090000004"/>
    <n v="33377824.980000004"/>
  </r>
  <r>
    <x v="178"/>
    <n v="12705033.810000002"/>
    <n v="23472173.380000003"/>
    <n v="36177207.190000005"/>
  </r>
  <r>
    <x v="179"/>
    <n v="17947863.870000001"/>
    <n v="14565591.399999999"/>
    <n v="32513455.27"/>
  </r>
  <r>
    <x v="180"/>
    <n v="15396067.710000006"/>
    <n v="26131544.579999998"/>
    <n v="41527612.290000007"/>
  </r>
  <r>
    <x v="181"/>
    <n v="17310291.290000014"/>
    <n v="19792573.560000006"/>
    <n v="37102864.850000024"/>
  </r>
  <r>
    <x v="182"/>
    <n v="42573026.029999971"/>
    <n v="38621218.120000005"/>
    <n v="81194244.149999976"/>
  </r>
  <r>
    <x v="183"/>
    <n v="29011575.840000011"/>
    <n v="22267202.880000006"/>
    <n v="51278778.720000014"/>
  </r>
  <r>
    <x v="184"/>
    <n v="16963368.069999985"/>
    <n v="22119800.109999988"/>
    <n v="39083168.179999977"/>
  </r>
  <r>
    <x v="185"/>
    <n v="40331260.669999987"/>
    <n v="31968827.599999994"/>
    <n v="72300088.269999981"/>
  </r>
  <r>
    <x v="186"/>
    <n v="19725082.519999992"/>
    <n v="32127427.370000012"/>
    <n v="51852509.890000001"/>
  </r>
  <r>
    <x v="187"/>
    <n v="13035563.689999994"/>
    <n v="23557949.379999995"/>
    <n v="36593513.069999993"/>
  </r>
  <r>
    <x v="188"/>
    <n v="20654519.970000003"/>
    <n v="20362277.350000001"/>
    <n v="41016797.320000008"/>
  </r>
  <r>
    <x v="189"/>
    <n v="13808311.800000019"/>
    <n v="17130474.719999999"/>
    <n v="30938786.520000018"/>
  </r>
  <r>
    <x v="190"/>
    <n v="17841310.810000036"/>
    <n v="22547281.16"/>
    <n v="40388591.970000036"/>
  </r>
  <r>
    <x v="191"/>
    <n v="15906138.729999971"/>
    <n v="20052513.359999999"/>
    <n v="35958652.089999974"/>
  </r>
  <r>
    <x v="192"/>
    <n v="26065480.859999992"/>
    <n v="18788302.800000001"/>
    <n v="44853783.659999996"/>
  </r>
  <r>
    <x v="193"/>
    <n v="27685691.470000003"/>
    <n v="19808360.709999997"/>
    <n v="47494052.18"/>
  </r>
  <r>
    <x v="194"/>
    <n v="12316679.100000026"/>
    <n v="18969994.050000001"/>
    <n v="31286673.150000028"/>
  </r>
  <r>
    <x v="195"/>
    <n v="16015461.960000006"/>
    <n v="20112998.819999997"/>
    <n v="36128460.780000001"/>
  </r>
  <r>
    <x v="196"/>
    <n v="24964190.000000015"/>
    <n v="18220363.590000004"/>
    <n v="43184553.590000018"/>
  </r>
  <r>
    <x v="197"/>
    <n v="24766765.460000016"/>
    <n v="29251986.370000001"/>
    <n v="54018751.830000013"/>
  </r>
  <r>
    <x v="198"/>
    <n v="19148816.349999994"/>
    <n v="23693869.560000002"/>
    <n v="42842685.909999996"/>
  </r>
  <r>
    <x v="199"/>
    <n v="13397252.610000016"/>
    <n v="20469208.859999999"/>
    <n v="33866461.470000014"/>
  </r>
  <r>
    <x v="200"/>
    <n v="20278885.39000003"/>
    <n v="21631369.02"/>
    <n v="41910254.410000026"/>
  </r>
  <r>
    <x v="201"/>
    <n v="16508996.469999997"/>
    <n v="16675873.52"/>
    <n v="33184869.989999995"/>
  </r>
  <r>
    <x v="202"/>
    <n v="18014938.469999995"/>
    <n v="23698542.169999998"/>
    <n v="41713480.639999993"/>
  </r>
  <r>
    <x v="203"/>
    <n v="20141748.220000025"/>
    <n v="27237845.579999998"/>
    <n v="47379593.800000027"/>
  </r>
  <r>
    <x v="204"/>
    <n v="11356818.760000013"/>
    <n v="16599094.9"/>
    <n v="27955913.660000011"/>
  </r>
  <r>
    <x v="205"/>
    <n v="39345940.070000008"/>
    <n v="27004235.759999998"/>
    <n v="66350175.830000006"/>
  </r>
  <r>
    <x v="206"/>
    <n v="45546464.229999974"/>
    <n v="34961538.819999993"/>
    <n v="80508003.049999967"/>
  </r>
  <r>
    <x v="207"/>
    <n v="20858527.179999996"/>
    <n v="23050901.569999997"/>
    <n v="43909428.749999993"/>
  </r>
  <r>
    <x v="208"/>
    <n v="15217791.699999994"/>
    <n v="35341729.680000007"/>
    <n v="50559521.380000003"/>
  </r>
  <r>
    <x v="209"/>
    <n v="18026145.360000003"/>
    <n v="19091311.420000002"/>
    <n v="37117456.780000001"/>
  </r>
  <r>
    <x v="210"/>
    <n v="19057932.219999999"/>
    <n v="20577280.060000002"/>
    <n v="39635212.280000001"/>
  </r>
  <r>
    <x v="211"/>
    <n v="27866213.110000018"/>
    <n v="27560099.219999999"/>
    <n v="55426312.330000013"/>
  </r>
  <r>
    <x v="212"/>
    <n v="22930718.529999997"/>
    <n v="35802750.609999985"/>
    <n v="58733469.139999986"/>
  </r>
  <r>
    <x v="213"/>
    <n v="21150045.030000005"/>
    <n v="17368732.129999995"/>
    <n v="38518777.159999996"/>
  </r>
  <r>
    <x v="214"/>
    <n v="12190790.049999999"/>
    <n v="18721387.819999997"/>
    <n v="30912177.869999997"/>
  </r>
  <r>
    <x v="215"/>
    <n v="22259765.89999998"/>
    <n v="19659813.93"/>
    <n v="41919579.829999983"/>
  </r>
  <r>
    <x v="216"/>
    <n v="15183928.539999997"/>
    <n v="15260266.899999997"/>
    <n v="30444195.439999994"/>
  </r>
  <r>
    <x v="217"/>
    <n v="25568632.450000029"/>
    <n v="21717395.899999999"/>
    <n v="47286028.350000024"/>
  </r>
  <r>
    <x v="218"/>
    <n v="11125441.720000006"/>
    <n v="16786795.980000004"/>
    <n v="27912237.70000001"/>
  </r>
  <r>
    <x v="219"/>
    <n v="13907392.439999994"/>
    <n v="13553628.690000005"/>
    <n v="27461021.129999999"/>
  </r>
  <r>
    <x v="220"/>
    <n v="17758949.559999991"/>
    <n v="16002642.040000005"/>
    <n v="33761591.599999994"/>
  </r>
  <r>
    <x v="221"/>
    <n v="38195826.579999961"/>
    <n v="27163205.490000002"/>
    <n v="65359032.069999963"/>
  </r>
  <r>
    <x v="222"/>
    <n v="20842949.839999985"/>
    <n v="20717615.589999996"/>
    <n v="41560565.429999977"/>
  </r>
  <r>
    <x v="223"/>
    <n v="19594827.309999999"/>
    <n v="19309338.559999999"/>
    <n v="38904165.869999997"/>
  </r>
  <r>
    <x v="224"/>
    <n v="18756461.809999969"/>
    <n v="29775063.66"/>
    <n v="48531525.469999969"/>
  </r>
  <r>
    <x v="225"/>
    <n v="22949888.969999965"/>
    <n v="21189554.419999994"/>
    <n v="44139443.389999956"/>
  </r>
  <r>
    <x v="226"/>
    <n v="16341324.029999997"/>
    <n v="19000511.670000013"/>
    <n v="35341835.70000001"/>
  </r>
  <r>
    <x v="227"/>
    <n v="57009715.100000001"/>
    <n v="41804772.43999999"/>
    <n v="98814487.539999992"/>
  </r>
  <r>
    <x v="228"/>
    <n v="25706204.72000001"/>
    <n v="18493456.689999998"/>
    <n v="44199661.410000011"/>
  </r>
  <r>
    <x v="229"/>
    <n v="13787223.060000002"/>
    <n v="26894680.219999995"/>
    <n v="40681903.280000001"/>
  </r>
  <r>
    <x v="230"/>
    <n v="15353823.939999942"/>
    <n v="27813337.540000007"/>
    <n v="43167161.479999945"/>
  </r>
  <r>
    <x v="231"/>
    <n v="16419629.669999987"/>
    <n v="17959032.549999997"/>
    <n v="34378662.219999984"/>
  </r>
  <r>
    <x v="232"/>
    <n v="19506019.480000004"/>
    <n v="22993191.910000008"/>
    <n v="42499211.390000015"/>
  </r>
  <r>
    <x v="233"/>
    <n v="19497701.589999977"/>
    <n v="17727795.850000005"/>
    <n v="37225497.439999983"/>
  </r>
  <r>
    <x v="234"/>
    <n v="18068725.029999975"/>
    <n v="13797448.899999999"/>
    <n v="31866173.929999974"/>
  </r>
  <r>
    <x v="235"/>
    <n v="22896468.19000002"/>
    <n v="22874506.170000002"/>
    <n v="45770974.360000022"/>
  </r>
  <r>
    <x v="236"/>
    <n v="11175630.150000047"/>
    <n v="20418599.120000001"/>
    <n v="31594229.270000048"/>
  </r>
  <r>
    <x v="237"/>
    <n v="15668079.200000003"/>
    <n v="26605722.990000013"/>
    <n v="42273802.190000013"/>
  </r>
  <r>
    <x v="238"/>
    <n v="12675994.659999976"/>
    <n v="10672683.77"/>
    <n v="23348678.429999977"/>
  </r>
  <r>
    <x v="239"/>
    <n v="26751370.960000008"/>
    <n v="22230039.400000006"/>
    <n v="48981410.360000014"/>
  </r>
  <r>
    <x v="240"/>
    <n v="9328380.1600000113"/>
    <n v="13660991.779999999"/>
    <n v="22989371.940000013"/>
  </r>
  <r>
    <x v="241"/>
    <n v="12059563.579999993"/>
    <n v="13558278.790000001"/>
    <n v="25617842.369999994"/>
  </r>
  <r>
    <x v="242"/>
    <n v="15686905.089999991"/>
    <n v="13532018.039999999"/>
    <n v="29218923.129999988"/>
  </r>
  <r>
    <x v="243"/>
    <n v="19268956.090000018"/>
    <n v="19996166.909999996"/>
    <n v="39265123.000000015"/>
  </r>
  <r>
    <x v="244"/>
    <n v="31055127.16"/>
    <n v="27218512.929999996"/>
    <n v="58273640.089999996"/>
  </r>
  <r>
    <x v="245"/>
    <n v="27896062.719999991"/>
    <n v="19775956.259999998"/>
    <n v="47672018.979999989"/>
  </r>
  <r>
    <x v="246"/>
    <n v="43936151.83000008"/>
    <n v="32817956.440000001"/>
    <n v="76754108.270000085"/>
  </r>
  <r>
    <x v="247"/>
    <n v="33435190.299999986"/>
    <n v="33475621.919999987"/>
    <n v="66910812.219999969"/>
  </r>
  <r>
    <x v="248"/>
    <n v="35488912.210000008"/>
    <n v="31623379.120000001"/>
    <n v="67112291.330000013"/>
  </r>
  <r>
    <x v="249"/>
    <n v="12532666.710000005"/>
    <n v="27818339.350000005"/>
    <n v="40351006.06000001"/>
  </r>
  <r>
    <x v="250"/>
    <n v="23305514.099999994"/>
    <n v="24374012.710000001"/>
    <n v="47679526.809999995"/>
  </r>
  <r>
    <x v="251"/>
    <n v="14941665.550000006"/>
    <n v="17766061.239999998"/>
    <n v="32707726.790000007"/>
  </r>
  <r>
    <x v="252"/>
    <n v="17972479.77"/>
    <n v="15917403.109999999"/>
    <n v="33889882.879999995"/>
  </r>
  <r>
    <x v="253"/>
    <n v="20343125.929999996"/>
    <n v="17648376.91"/>
    <n v="37991502.839999996"/>
  </r>
  <r>
    <x v="254"/>
    <n v="24400843.010000005"/>
    <n v="24752436.700000007"/>
    <n v="49153279.710000008"/>
  </r>
  <r>
    <x v="255"/>
    <n v="21429547.120000001"/>
    <n v="19816833.319999997"/>
    <n v="41246380.439999998"/>
  </r>
  <r>
    <x v="256"/>
    <n v="14734491.360000003"/>
    <n v="16672513.870000003"/>
    <n v="31407005.230000004"/>
  </r>
  <r>
    <x v="257"/>
    <n v="15731031.859999999"/>
    <n v="19367166.920000006"/>
    <n v="35098198.780000001"/>
  </r>
  <r>
    <x v="258"/>
    <n v="20116682.059999999"/>
    <n v="23288581.370000001"/>
    <n v="43405263.43"/>
  </r>
  <r>
    <x v="259"/>
    <n v="15726847.159999989"/>
    <n v="17354273.02"/>
    <n v="33081120.179999989"/>
  </r>
  <r>
    <x v="260"/>
    <n v="19316279.049999997"/>
    <n v="26425161.589999996"/>
    <n v="45741440.639999993"/>
  </r>
  <r>
    <x v="261"/>
    <n v="48479600.150000021"/>
    <n v="21423341.290000007"/>
    <n v="69902941.440000027"/>
  </r>
  <r>
    <x v="262"/>
    <n v="33538811.090000004"/>
    <n v="47708275.86999999"/>
    <n v="81247086.959999993"/>
  </r>
  <r>
    <x v="263"/>
    <n v="33538811.090000004"/>
    <n v="47708275.869999997"/>
    <n v="81247086.960000008"/>
  </r>
  <r>
    <x v="264"/>
    <n v="28785744.299999975"/>
    <n v="23577283.110000007"/>
    <n v="52363027.409999982"/>
  </r>
  <r>
    <x v="265"/>
    <n v="20719632.139999993"/>
    <n v="29933334.029999994"/>
    <n v="50652966.169999987"/>
  </r>
  <r>
    <x v="266"/>
    <n v="15142203.199999988"/>
    <n v="13832959.049999997"/>
    <n v="28975162.249999985"/>
  </r>
  <r>
    <x v="267"/>
    <n v="27133121.630000003"/>
    <n v="24402531.730000004"/>
    <n v="51535653.360000007"/>
  </r>
  <r>
    <x v="268"/>
    <n v="28197905.040000014"/>
    <n v="21474027.710000005"/>
    <n v="49671932.750000015"/>
  </r>
  <r>
    <x v="269"/>
    <n v="37215541.600000016"/>
    <n v="34744625.470000006"/>
    <n v="71960167.070000023"/>
  </r>
  <r>
    <x v="270"/>
    <n v="22939949.550000008"/>
    <n v="23610627.329999987"/>
    <n v="46550576.879999995"/>
  </r>
  <r>
    <x v="271"/>
    <n v="20120082.919999998"/>
    <n v="22192350.099999968"/>
    <n v="42312433.019999966"/>
  </r>
  <r>
    <x v="272"/>
    <n v="12122299.440000007"/>
    <n v="18209505.250000004"/>
    <n v="30331804.690000013"/>
  </r>
  <r>
    <x v="273"/>
    <n v="20638826.009999998"/>
    <n v="22141207.760000002"/>
    <n v="42780033.769999996"/>
  </r>
  <r>
    <x v="274"/>
    <n v="9470197.839999998"/>
    <n v="19078241.669999994"/>
    <n v="28548439.50999999"/>
  </r>
  <r>
    <x v="275"/>
    <n v="12395208.820000004"/>
    <n v="13818435.819999998"/>
    <n v="26213644.640000001"/>
  </r>
  <r>
    <x v="276"/>
    <n v="10668025.380000008"/>
    <n v="9644664.3899999987"/>
    <n v="20312689.770000007"/>
  </r>
  <r>
    <x v="277"/>
    <n v="19208484.839999996"/>
    <n v="18871538.629999999"/>
    <n v="38080023.469999999"/>
  </r>
  <r>
    <x v="278"/>
    <n v="28064280.099999998"/>
    <n v="25156981.699999996"/>
    <n v="53221261.799999997"/>
  </r>
  <r>
    <x v="279"/>
    <n v="26268114.819999997"/>
    <n v="27338722.75"/>
    <n v="53606837.569999993"/>
  </r>
  <r>
    <x v="280"/>
    <n v="21524465.819999997"/>
    <n v="19525102.690000001"/>
    <n v="41049568.509999998"/>
  </r>
  <r>
    <x v="281"/>
    <n v="34635316.980000004"/>
    <n v="33436106.010000002"/>
    <n v="68071422.99000001"/>
  </r>
  <r>
    <x v="282"/>
    <n v="25116544.560000002"/>
    <n v="22713247.439999994"/>
    <n v="47829792"/>
  </r>
  <r>
    <x v="283"/>
    <n v="16073484.880000003"/>
    <n v="22855464.41"/>
    <n v="38928949.290000007"/>
  </r>
  <r>
    <x v="284"/>
    <n v="18747932.399999991"/>
    <n v="23241417.809999999"/>
    <n v="41989350.209999993"/>
  </r>
  <r>
    <x v="285"/>
    <n v="21466066.880000006"/>
    <n v="32715099.700000007"/>
    <n v="54181166.580000013"/>
  </r>
  <r>
    <x v="286"/>
    <n v="30071715.920000002"/>
    <n v="31639561.32"/>
    <n v="61711277.240000002"/>
  </r>
  <r>
    <x v="287"/>
    <n v="26726669.169999991"/>
    <n v="24989900.18"/>
    <n v="51716569.349999994"/>
  </r>
  <r>
    <x v="288"/>
    <n v="31320254.110000011"/>
    <n v="23420777.829999994"/>
    <n v="54741031.940000005"/>
  </r>
  <r>
    <x v="289"/>
    <n v="19622285.920000013"/>
    <n v="20760789.700000007"/>
    <n v="40383075.62000002"/>
  </r>
  <r>
    <x v="290"/>
    <n v="35096006.88000001"/>
    <n v="25218129.689999998"/>
    <n v="60314136.570000008"/>
  </r>
  <r>
    <x v="291"/>
    <n v="14936737.519999987"/>
    <n v="20299195.860000022"/>
    <n v="35235933.38000001"/>
  </r>
  <r>
    <x v="292"/>
    <n v="25172982.879999999"/>
    <n v="26099303.009999994"/>
    <n v="51272285.889999993"/>
  </r>
  <r>
    <x v="293"/>
    <n v="25031326.359999996"/>
    <n v="33318007.559999999"/>
    <n v="58349333.919999994"/>
  </r>
  <r>
    <x v="294"/>
    <n v="25515819.57999998"/>
    <n v="19472017.949999999"/>
    <n v="44987837.529999979"/>
  </r>
  <r>
    <x v="295"/>
    <n v="15296784.350000005"/>
    <n v="21479771.150000006"/>
    <n v="36776555.500000015"/>
  </r>
  <r>
    <x v="296"/>
    <n v="16371748.949999984"/>
    <n v="19121345.409999996"/>
    <n v="35493094.359999985"/>
  </r>
  <r>
    <x v="297"/>
    <n v="35325420.379999995"/>
    <n v="36160673.780000001"/>
    <n v="71486094.159999996"/>
  </r>
  <r>
    <x v="298"/>
    <n v="29962759.089999989"/>
    <n v="24977719.659999996"/>
    <n v="54940478.749999985"/>
  </r>
  <r>
    <x v="299"/>
    <n v="17398294.93"/>
    <n v="30166827.510000005"/>
    <n v="47565122.440000005"/>
  </r>
  <r>
    <x v="300"/>
    <n v="35511235.199999981"/>
    <n v="32800559.839999996"/>
    <n v="68311795.039999977"/>
  </r>
  <r>
    <x v="301"/>
    <n v="42692327.589999996"/>
    <n v="35579122.969999999"/>
    <n v="78271450.560000002"/>
  </r>
  <r>
    <x v="302"/>
    <n v="39954229.139999986"/>
    <n v="24600872.389999993"/>
    <n v="64555101.529999979"/>
  </r>
  <r>
    <x v="303"/>
    <n v="38466400.569999993"/>
    <n v="40625219.169999987"/>
    <n v="79091619.73999998"/>
  </r>
  <r>
    <x v="304"/>
    <n v="30775862.10999997"/>
    <n v="31060297.260000005"/>
    <n v="61836159.369999975"/>
  </r>
  <r>
    <x v="305"/>
    <n v="22971913.039999977"/>
    <n v="29196104.369999994"/>
    <n v="52168017.409999967"/>
  </r>
  <r>
    <x v="306"/>
    <n v="31212296.239999983"/>
    <n v="23634834.429999992"/>
    <n v="54847130.669999972"/>
  </r>
  <r>
    <x v="307"/>
    <n v="26226666.93999996"/>
    <n v="23994234.979999993"/>
    <n v="50220901.919999957"/>
  </r>
  <r>
    <x v="308"/>
    <n v="18930271.979999982"/>
    <n v="27916635.549999993"/>
    <n v="46846907.529999971"/>
  </r>
  <r>
    <x v="309"/>
    <n v="12750149.139999997"/>
    <n v="25706109.959999986"/>
    <n v="38456259.099999979"/>
  </r>
  <r>
    <x v="310"/>
    <n v="27456294.460000001"/>
    <n v="22782684.57"/>
    <n v="50238979.030000001"/>
  </r>
  <r>
    <x v="311"/>
    <n v="10211914.820000004"/>
    <n v="11082823.739999998"/>
    <n v="21294738.560000002"/>
  </r>
  <r>
    <x v="312"/>
    <n v="17621104.439999998"/>
    <n v="13359299.679999998"/>
    <n v="30980404.119999997"/>
  </r>
  <r>
    <x v="313"/>
    <n v="11281249.229999995"/>
    <n v="27748018.509999998"/>
    <n v="39029267.739999995"/>
  </r>
  <r>
    <x v="314"/>
    <n v="14367035.539999997"/>
    <n v="13227158.620000001"/>
    <n v="27594194.159999996"/>
  </r>
  <r>
    <x v="315"/>
    <n v="10864140.989999998"/>
    <n v="23422486.549999997"/>
    <n v="34286627.539999992"/>
  </r>
  <r>
    <x v="316"/>
    <n v="15668636.840000009"/>
    <n v="17621930.979999986"/>
    <n v="33290567.819999993"/>
  </r>
  <r>
    <x v="317"/>
    <n v="13899216.890000001"/>
    <n v="22188504.649999999"/>
    <n v="36087721.539999999"/>
  </r>
  <r>
    <x v="318"/>
    <n v="13220606.989999995"/>
    <n v="14808715.909999996"/>
    <n v="28029322.899999991"/>
  </r>
  <r>
    <x v="319"/>
    <n v="28239327.37999998"/>
    <n v="24470813.909999996"/>
    <n v="52710141.289999977"/>
  </r>
  <r>
    <x v="320"/>
    <n v="8699345.7999999989"/>
    <n v="22787411.5"/>
    <n v="31486757.299999997"/>
  </r>
  <r>
    <x v="321"/>
    <n v="13377669.119999994"/>
    <n v="16685937.339999998"/>
    <n v="30063606.459999993"/>
  </r>
  <r>
    <x v="322"/>
    <n v="18479301.829999994"/>
    <n v="13053976.319999998"/>
    <n v="31533278.149999991"/>
  </r>
  <r>
    <x v="323"/>
    <n v="22021640.119999994"/>
    <n v="21746033.850000001"/>
    <n v="43767673.969999999"/>
  </r>
  <r>
    <x v="324"/>
    <n v="49721725.219999991"/>
    <n v="21402925.990000006"/>
    <n v="71124651.209999993"/>
  </r>
  <r>
    <x v="325"/>
    <n v="16472348.799999997"/>
    <n v="21159661.909999993"/>
    <n v="37632010.709999993"/>
  </r>
  <r>
    <x v="326"/>
    <n v="13279797.68"/>
    <n v="33735314.139999993"/>
    <n v="47015111.819999993"/>
  </r>
  <r>
    <x v="327"/>
    <n v="21141300.330000006"/>
    <n v="26151860.759999998"/>
    <n v="47293161.090000004"/>
  </r>
  <r>
    <x v="328"/>
    <n v="15665673.790000007"/>
    <n v="18384327.720000003"/>
    <n v="34050001.510000005"/>
  </r>
  <r>
    <x v="329"/>
    <n v="29458528.68"/>
    <n v="18247563.120000001"/>
    <n v="47706091.799999997"/>
  </r>
  <r>
    <x v="330"/>
    <n v="26078005.139999997"/>
    <n v="29252481.129999995"/>
    <n v="55330486.269999996"/>
  </r>
  <r>
    <x v="331"/>
    <n v="31166698.269999992"/>
    <n v="28270774.619999997"/>
    <n v="59437472.889999986"/>
  </r>
  <r>
    <x v="332"/>
    <n v="12157998.810000001"/>
    <n v="29447035.120000005"/>
    <n v="41605033.930000007"/>
  </r>
  <r>
    <x v="333"/>
    <n v="17461287.920000002"/>
    <n v="31480032.090000004"/>
    <n v="48941320.010000005"/>
  </r>
  <r>
    <x v="334"/>
    <n v="14433388.439999985"/>
    <n v="30206636.629999992"/>
    <n v="44640025.069999978"/>
  </r>
  <r>
    <x v="335"/>
    <n v="25591013.370000008"/>
    <n v="18476669.780000001"/>
    <n v="44067683.150000006"/>
  </r>
  <r>
    <x v="336"/>
    <n v="33973483.760000035"/>
    <n v="30796876.449999999"/>
    <n v="64770360.210000038"/>
  </r>
  <r>
    <x v="337"/>
    <n v="8627512.9499999937"/>
    <n v="20236299.090000004"/>
    <n v="28863812.039999999"/>
  </r>
  <r>
    <x v="338"/>
    <n v="18390606.110000007"/>
    <n v="20405132.170000009"/>
    <n v="38795738.280000016"/>
  </r>
  <r>
    <x v="339"/>
    <n v="11791575.91"/>
    <n v="24237027.52999999"/>
    <n v="36028603.43999999"/>
  </r>
  <r>
    <x v="340"/>
    <n v="15403973.170000006"/>
    <n v="21492122.150000002"/>
    <n v="36896095.320000008"/>
  </r>
  <r>
    <x v="341"/>
    <n v="13585823.180000007"/>
    <n v="17953437.849999998"/>
    <n v="31539261.030000005"/>
  </r>
  <r>
    <x v="342"/>
    <n v="13286493.280000005"/>
    <n v="31569648.629999999"/>
    <n v="44856141.910000004"/>
  </r>
  <r>
    <x v="343"/>
    <n v="22427344.910000008"/>
    <n v="32203282.170000013"/>
    <n v="54630627.080000021"/>
  </r>
  <r>
    <x v="344"/>
    <n v="27302182.489999998"/>
    <n v="34631182.670000002"/>
    <n v="61933365.159999996"/>
  </r>
  <r>
    <x v="345"/>
    <n v="24524891.030000001"/>
    <n v="39173010.050000004"/>
    <n v="63697901.080000006"/>
  </r>
  <r>
    <x v="346"/>
    <n v="48363685.619999997"/>
    <n v="16644028.01"/>
    <n v="65007713.629999995"/>
  </r>
  <r>
    <x v="347"/>
    <n v="33121179.689999998"/>
    <n v="34097319.549999997"/>
    <n v="67218499.239999995"/>
  </r>
  <r>
    <x v="348"/>
    <n v="17873378.679999996"/>
    <n v="21685836.650000006"/>
    <n v="39559215.329999998"/>
  </r>
  <r>
    <x v="349"/>
    <n v="26245798.320000019"/>
    <n v="29888602.18999999"/>
    <n v="56134400.510000005"/>
  </r>
  <r>
    <x v="350"/>
    <n v="18224219.580000002"/>
    <n v="23121123.119999986"/>
    <n v="41345342.699999988"/>
  </r>
  <r>
    <x v="351"/>
    <n v="14548959.259999994"/>
    <n v="18025458.029999997"/>
    <n v="32574417.289999992"/>
  </r>
  <r>
    <x v="352"/>
    <n v="15581642.039999995"/>
    <n v="23347690.41"/>
    <n v="38929332.449999996"/>
  </r>
  <r>
    <x v="353"/>
    <n v="18799472.560000006"/>
    <n v="24972346.009999998"/>
    <n v="43771818.570000008"/>
  </r>
  <r>
    <x v="354"/>
    <n v="15948792.100000005"/>
    <n v="18980228.969999999"/>
    <n v="34929021.070000008"/>
  </r>
  <r>
    <x v="355"/>
    <n v="38223478.419999994"/>
    <n v="33618856.779999994"/>
    <n v="71842335.199999988"/>
  </r>
  <r>
    <x v="356"/>
    <n v="15534633.27999999"/>
    <n v="19543940.700000003"/>
    <n v="35078573.979999989"/>
  </r>
  <r>
    <x v="357"/>
    <n v="29161984.450000018"/>
    <n v="24045438.760000013"/>
    <n v="53207423.210000031"/>
  </r>
  <r>
    <x v="358"/>
    <n v="16567734.210000012"/>
    <n v="20337979.609999999"/>
    <n v="36905713.820000008"/>
  </r>
  <r>
    <x v="359"/>
    <n v="26534332.759999998"/>
    <n v="23330055.359999996"/>
    <n v="49864388.11999999"/>
  </r>
  <r>
    <x v="360"/>
    <n v="13081598.32000001"/>
    <n v="18029514.109999999"/>
    <n v="31111112.430000007"/>
  </r>
  <r>
    <x v="361"/>
    <n v="25440460.869999982"/>
    <n v="25134608.740000002"/>
    <n v="50575069.609999985"/>
  </r>
  <r>
    <x v="362"/>
    <n v="24219329.470000003"/>
    <n v="25795747.870000012"/>
    <n v="50015077.340000018"/>
  </r>
  <r>
    <x v="363"/>
    <n v="23103403.37000002"/>
    <n v="22330004.900000002"/>
    <n v="45433408.270000026"/>
  </r>
  <r>
    <x v="364"/>
    <n v="17895345.210000005"/>
    <n v="21810640.449999996"/>
    <n v="39705985.659999996"/>
  </r>
  <r>
    <x v="365"/>
    <n v="17217996.409999996"/>
    <n v="19284796.949999999"/>
    <n v="36502793.359999999"/>
  </r>
  <r>
    <x v="366"/>
    <n v="34612387.970000006"/>
    <n v="13160559.069999998"/>
    <n v="47772947.040000007"/>
  </r>
  <r>
    <x v="367"/>
    <n v="15323956.309999991"/>
    <n v="22617662.449999999"/>
    <n v="37941618.75999999"/>
  </r>
  <r>
    <x v="368"/>
    <n v="53079892.589999981"/>
    <n v="18760397.969999995"/>
    <n v="71840290.559999973"/>
  </r>
  <r>
    <x v="369"/>
    <n v="24517355.939999979"/>
    <n v="26692743.339999996"/>
    <n v="51210099.279999971"/>
  </r>
  <r>
    <x v="370"/>
    <n v="22667882.050000004"/>
    <n v="18984450.099999998"/>
    <n v="41652332.150000006"/>
  </r>
  <r>
    <x v="371"/>
    <n v="28257954.739999991"/>
    <n v="26689673.950000003"/>
    <n v="54947628.689999998"/>
  </r>
  <r>
    <x v="372"/>
    <n v="27543394.900000017"/>
    <n v="19298380.479999997"/>
    <n v="46841775.38000001"/>
  </r>
  <r>
    <x v="373"/>
    <n v="14271723.929999996"/>
    <n v="17379740.16"/>
    <n v="31651464.089999996"/>
  </r>
  <r>
    <x v="374"/>
    <n v="11461918.750000007"/>
    <n v="29317375.559999999"/>
    <n v="40779294.310000002"/>
  </r>
  <r>
    <x v="375"/>
    <n v="13463987.140000001"/>
    <n v="24660437.469999995"/>
    <n v="38124424.609999999"/>
  </r>
  <r>
    <x v="376"/>
    <n v="15681779.1"/>
    <n v="18740783.000000004"/>
    <n v="34422562.100000001"/>
  </r>
  <r>
    <x v="377"/>
    <n v="32584559.999999993"/>
    <n v="19897056.77"/>
    <n v="52481616.769999996"/>
  </r>
  <r>
    <x v="378"/>
    <n v="17066987.25999999"/>
    <n v="21027162.300000004"/>
    <n v="38094149.559999995"/>
  </r>
  <r>
    <x v="379"/>
    <n v="20199133.820000004"/>
    <n v="30347929.899999995"/>
    <n v="50547063.719999999"/>
  </r>
  <r>
    <x v="380"/>
    <n v="20821839.389999989"/>
    <n v="35021368.530000001"/>
    <n v="55843207.919999987"/>
  </r>
  <r>
    <x v="381"/>
    <n v="32361702.359999985"/>
    <n v="34287558.170000002"/>
    <n v="66649260.529999986"/>
  </r>
  <r>
    <x v="382"/>
    <n v="32898377.109999988"/>
    <n v="42486404.049999997"/>
    <n v="75384781.159999982"/>
  </r>
  <r>
    <x v="383"/>
    <n v="39064137.009999998"/>
    <n v="26164168.890000001"/>
    <n v="65228305.899999999"/>
  </r>
  <r>
    <x v="384"/>
    <n v="20288869.559999995"/>
    <n v="20856351.969999995"/>
    <n v="41145221.529999986"/>
  </r>
  <r>
    <x v="385"/>
    <n v="15142021.729999999"/>
    <n v="12967944.320000008"/>
    <n v="28109966.050000004"/>
  </r>
  <r>
    <x v="386"/>
    <n v="20836324.450000007"/>
    <n v="14143728.089999991"/>
    <n v="34980052.539999999"/>
  </r>
  <r>
    <x v="387"/>
    <n v="22411982.530000009"/>
    <n v="19103049.730000012"/>
    <n v="41515032.26000002"/>
  </r>
  <r>
    <x v="388"/>
    <n v="15646098.4"/>
    <n v="20965245.419999998"/>
    <n v="36611343.82"/>
  </r>
  <r>
    <x v="389"/>
    <n v="54008538.949999981"/>
    <n v="53147306.889999956"/>
    <n v="107155845.83999994"/>
  </r>
  <r>
    <x v="390"/>
    <n v="21715612.610000003"/>
    <n v="20961021.330000009"/>
    <n v="42676633.940000013"/>
  </r>
  <r>
    <x v="391"/>
    <n v="39559824.399999984"/>
    <n v="31762139.009999998"/>
    <n v="71321963.409999982"/>
  </r>
  <r>
    <x v="392"/>
    <n v="19952928.030000001"/>
    <n v="22486291.910000015"/>
    <n v="42439219.940000013"/>
  </r>
  <r>
    <x v="393"/>
    <n v="25702885.469999991"/>
    <n v="36842917.270000018"/>
    <n v="62545802.74000001"/>
  </r>
  <r>
    <x v="394"/>
    <n v="18708545.34999999"/>
    <n v="29180421.479999993"/>
    <n v="47888966.829999983"/>
  </r>
  <r>
    <x v="395"/>
    <n v="25568330.959999993"/>
    <n v="22835778.119999994"/>
    <n v="48404109.079999983"/>
  </r>
  <r>
    <x v="396"/>
    <n v="40751213.539999992"/>
    <n v="31917671.899999999"/>
    <n v="72668885.439999998"/>
  </r>
  <r>
    <x v="397"/>
    <n v="12362155.779999997"/>
    <n v="27158566.639999986"/>
    <n v="39520722.419999987"/>
  </r>
  <r>
    <x v="398"/>
    <n v="27556428.360000003"/>
    <n v="33849464.120000005"/>
    <n v="61405892.480000004"/>
  </r>
  <r>
    <x v="399"/>
    <n v="9971805.1100000031"/>
    <n v="17809693.899999999"/>
    <n v="27781499.010000002"/>
  </r>
  <r>
    <x v="400"/>
    <n v="36626337.350000001"/>
    <n v="32195436.300000012"/>
    <n v="68821773.650000006"/>
  </r>
  <r>
    <x v="401"/>
    <n v="12993455.300000001"/>
    <n v="25477132.850000013"/>
    <n v="38470588.150000013"/>
  </r>
  <r>
    <x v="402"/>
    <n v="32846148.550000001"/>
    <n v="23152132.370000001"/>
    <n v="55998280.920000002"/>
  </r>
  <r>
    <x v="403"/>
    <n v="15121856.73"/>
    <n v="25690653.32999998"/>
    <n v="40812510.05999998"/>
  </r>
  <r>
    <x v="404"/>
    <n v="14013234.770000003"/>
    <n v="21118679.50999999"/>
    <n v="35131914.279999994"/>
  </r>
  <r>
    <x v="405"/>
    <n v="15747161.409999998"/>
    <n v="21285453.980000008"/>
    <n v="37032615.390000008"/>
  </r>
  <r>
    <x v="406"/>
    <n v="31317120.139999989"/>
    <n v="30311942.420000006"/>
    <n v="61629062.559999995"/>
  </r>
  <r>
    <x v="407"/>
    <n v="16972636.369999997"/>
    <n v="24547267.220000003"/>
    <n v="41519903.590000004"/>
  </r>
  <r>
    <x v="408"/>
    <n v="19317116.300000008"/>
    <n v="20948002.249999985"/>
    <n v="40265118.549999997"/>
  </r>
  <r>
    <x v="409"/>
    <n v="40473590.779999994"/>
    <n v="31623959.080000024"/>
    <n v="72097549.860000014"/>
  </r>
  <r>
    <x v="410"/>
    <n v="49836044.43"/>
    <n v="35702501.619999997"/>
    <n v="85538546.049999997"/>
  </r>
  <r>
    <x v="411"/>
    <n v="41740396.150000013"/>
    <n v="44080298.18999999"/>
    <n v="85820694.340000004"/>
  </r>
  <r>
    <x v="412"/>
    <n v="32366354.940000005"/>
    <n v="58474484.739999987"/>
    <n v="90840839.679999992"/>
  </r>
  <r>
    <x v="413"/>
    <n v="22853429.060000002"/>
    <n v="26682545.57"/>
    <n v="49535974.630000003"/>
  </r>
  <r>
    <x v="414"/>
    <n v="19945377.020000018"/>
    <n v="22230454.590000004"/>
    <n v="42175831.610000022"/>
  </r>
  <r>
    <x v="415"/>
    <n v="19570405.749999996"/>
    <n v="30288916.469999988"/>
    <n v="49859322.219999984"/>
  </r>
  <r>
    <x v="416"/>
    <n v="23468030.759999998"/>
    <n v="21787539.899999995"/>
    <n v="45255570.659999996"/>
  </r>
  <r>
    <x v="417"/>
    <n v="17039112.250000004"/>
    <n v="23415674.030000001"/>
    <n v="40454786.280000001"/>
  </r>
  <r>
    <x v="418"/>
    <n v="14901990.169999996"/>
    <n v="19942695.34"/>
    <n v="34844685.509999998"/>
  </r>
  <r>
    <x v="419"/>
    <n v="15503138.620000005"/>
    <n v="10934456.290000003"/>
    <n v="26437594.910000008"/>
  </r>
  <r>
    <x v="420"/>
    <n v="42397603.589999989"/>
    <n v="27615226.010000002"/>
    <n v="70012829.599999994"/>
  </r>
  <r>
    <x v="421"/>
    <n v="18650339.679999992"/>
    <n v="29116365.219999995"/>
    <n v="47766704.899999991"/>
  </r>
  <r>
    <x v="422"/>
    <n v="25129212.039999988"/>
    <n v="32042312.970000003"/>
    <n v="57171525.00999999"/>
  </r>
  <r>
    <x v="423"/>
    <n v="13476453.750000011"/>
    <n v="21821287.189999998"/>
    <n v="35297740.940000013"/>
  </r>
  <r>
    <x v="424"/>
    <n v="13218201.139999991"/>
    <n v="18616923.719999999"/>
    <n v="31835124.859999992"/>
  </r>
  <r>
    <x v="425"/>
    <n v="32573347.140000008"/>
    <n v="34299278.5"/>
    <n v="66872625.640000008"/>
  </r>
  <r>
    <x v="426"/>
    <n v="22230885.060000006"/>
    <n v="25485347.140000001"/>
    <n v="47716232.200000003"/>
  </r>
  <r>
    <x v="427"/>
    <n v="14067638.539999997"/>
    <n v="20432282.070000004"/>
    <n v="34499920.609999999"/>
  </r>
  <r>
    <x v="428"/>
    <n v="26170990.439999994"/>
    <n v="17383048.960000005"/>
    <n v="43554039.399999999"/>
  </r>
  <r>
    <x v="429"/>
    <n v="26634991.319999982"/>
    <n v="29970994.419999998"/>
    <n v="56605985.73999998"/>
  </r>
  <r>
    <x v="430"/>
    <n v="29608149.220000003"/>
    <n v="27913042.190000005"/>
    <n v="57521191.410000011"/>
  </r>
  <r>
    <x v="431"/>
    <n v="46829378.460000008"/>
    <n v="26973649.550000004"/>
    <n v="73803028.01000002"/>
  </r>
  <r>
    <x v="432"/>
    <n v="21642115.940000001"/>
    <n v="17033750.519999996"/>
    <n v="38675866.459999993"/>
  </r>
  <r>
    <x v="433"/>
    <n v="21672323.309999995"/>
    <n v="16052432.330000002"/>
    <n v="37724755.640000001"/>
  </r>
  <r>
    <x v="434"/>
    <n v="18206098.43"/>
    <n v="17109928.960000001"/>
    <n v="35316027.390000001"/>
  </r>
  <r>
    <x v="435"/>
    <n v="14614514.000000002"/>
    <n v="33365267.610000007"/>
    <n v="47979781.610000007"/>
  </r>
  <r>
    <x v="436"/>
    <n v="32735484.950000003"/>
    <n v="35858094.300000004"/>
    <n v="68593579.25"/>
  </r>
  <r>
    <x v="437"/>
    <n v="9519368.9099999983"/>
    <n v="21246093.899999999"/>
    <n v="30765462.809999995"/>
  </r>
  <r>
    <x v="438"/>
    <n v="11642690.189999999"/>
    <n v="12216981.869999999"/>
    <n v="23859672.059999999"/>
  </r>
  <r>
    <x v="439"/>
    <n v="10414899.48"/>
    <n v="17982659.989999995"/>
    <n v="28397559.469999995"/>
  </r>
  <r>
    <x v="440"/>
    <n v="38063390.25"/>
    <n v="35143685.550000034"/>
    <n v="73207075.800000042"/>
  </r>
  <r>
    <x v="441"/>
    <n v="18033393.950000003"/>
    <n v="29165171.399999999"/>
    <n v="47198565.350000001"/>
  </r>
  <r>
    <x v="442"/>
    <n v="15458258.209999999"/>
    <n v="18081900.600000001"/>
    <n v="33540158.810000002"/>
  </r>
  <r>
    <x v="443"/>
    <n v="31776757.089999996"/>
    <n v="31913922.730000004"/>
    <n v="63690679.82"/>
  </r>
  <r>
    <x v="444"/>
    <n v="53790598.289999984"/>
    <n v="58092215.790000014"/>
    <n v="111882814.08"/>
  </r>
  <r>
    <x v="445"/>
    <n v="9553562.5600000005"/>
    <n v="19167422.790000014"/>
    <n v="28720985.350000016"/>
  </r>
  <r>
    <x v="446"/>
    <n v="21705644.689999998"/>
    <n v="18670185.659999996"/>
    <n v="40375830.349999994"/>
  </r>
  <r>
    <x v="447"/>
    <n v="20846242.669999998"/>
    <n v="26205112.570000004"/>
    <n v="47051355.240000002"/>
  </r>
  <r>
    <x v="448"/>
    <n v="19795261.059999991"/>
    <n v="21065129.709999997"/>
    <n v="40860390.769999988"/>
  </r>
  <r>
    <x v="449"/>
    <n v="20063975.510000002"/>
    <n v="29034016.90000001"/>
    <n v="49097992.410000011"/>
  </r>
  <r>
    <x v="450"/>
    <n v="38357117.280000001"/>
    <n v="37018341.75"/>
    <n v="75375459.030000001"/>
  </r>
  <r>
    <x v="451"/>
    <n v="53429287.650000006"/>
    <n v="43125579.829999976"/>
    <n v="96554867.479999989"/>
  </r>
  <r>
    <x v="452"/>
    <n v="18864520.320000004"/>
    <n v="32491628.49000001"/>
    <n v="51356148.810000017"/>
  </r>
  <r>
    <x v="453"/>
    <n v="20095367.469999999"/>
    <n v="18468894.959999997"/>
    <n v="38564262.429999992"/>
  </r>
  <r>
    <x v="454"/>
    <n v="39897440.179999992"/>
    <n v="34050769.959999993"/>
    <n v="73948210.139999986"/>
  </r>
  <r>
    <x v="455"/>
    <n v="48152405.04999999"/>
    <n v="45806607.010000005"/>
    <n v="93959012.060000002"/>
  </r>
  <r>
    <x v="456"/>
    <n v="33597593.970000006"/>
    <n v="40812230.690000005"/>
    <n v="74409824.660000011"/>
  </r>
  <r>
    <x v="457"/>
    <n v="39109005.99000001"/>
    <n v="47130554.299999997"/>
    <n v="86239560.290000007"/>
  </r>
  <r>
    <x v="458"/>
    <n v="22185585.470000003"/>
    <n v="23641941.11999999"/>
    <n v="45827526.589999989"/>
  </r>
  <r>
    <x v="459"/>
    <n v="45195058.960000001"/>
    <n v="44297607.74000001"/>
    <n v="89492666.700000018"/>
  </r>
  <r>
    <x v="460"/>
    <n v="29876062.359999944"/>
    <n v="35290275.750000007"/>
    <n v="65166338.109999955"/>
  </r>
  <r>
    <x v="461"/>
    <n v="25934700.45000001"/>
    <n v="31342161.829999998"/>
    <n v="57276862.280000009"/>
  </r>
  <r>
    <x v="462"/>
    <n v="22526966.230000008"/>
    <n v="20527545.469999999"/>
    <n v="43054511.700000003"/>
  </r>
  <r>
    <x v="463"/>
    <n v="18116221.779999964"/>
    <n v="34529286.140000008"/>
    <n v="52645507.919999972"/>
  </r>
  <r>
    <x v="464"/>
    <n v="11129245.430000005"/>
    <n v="20737428.260000005"/>
    <n v="31866673.690000013"/>
  </r>
  <r>
    <x v="465"/>
    <n v="18837004.790000003"/>
    <n v="32330952.709999997"/>
    <n v="51167957.5"/>
  </r>
  <r>
    <x v="466"/>
    <n v="15208788.030000005"/>
    <n v="16387020.59"/>
    <n v="31595808.620000005"/>
  </r>
  <r>
    <x v="467"/>
    <n v="18164469.030000005"/>
    <n v="18155009.559999999"/>
    <n v="36319478.590000004"/>
  </r>
  <r>
    <x v="468"/>
    <n v="16965356.100000005"/>
    <n v="16388325.51999996"/>
    <n v="33353681.619999968"/>
  </r>
  <r>
    <x v="469"/>
    <n v="19895954.699999999"/>
    <n v="17366395.850000001"/>
    <n v="37262350.549999997"/>
  </r>
  <r>
    <x v="470"/>
    <n v="18480121.740000002"/>
    <n v="28052092.899999995"/>
    <n v="46532214.640000001"/>
  </r>
  <r>
    <x v="471"/>
    <n v="22938073.290000003"/>
    <n v="24262204.050000008"/>
    <n v="47200277.340000011"/>
  </r>
  <r>
    <x v="472"/>
    <n v="18404516.220000003"/>
    <n v="26870471.31000004"/>
    <n v="45274987.530000046"/>
  </r>
  <r>
    <x v="473"/>
    <n v="13424867.199999988"/>
    <n v="15952731.09"/>
    <n v="29377598.289999988"/>
  </r>
  <r>
    <x v="474"/>
    <n v="57541918.590000004"/>
    <n v="38749093.000000007"/>
    <n v="96291011.590000004"/>
  </r>
  <r>
    <x v="475"/>
    <n v="17568752.159999996"/>
    <n v="32303996.960000001"/>
    <n v="49872749.119999997"/>
  </r>
  <r>
    <x v="476"/>
    <n v="15994251.859999998"/>
    <n v="25107764.340000004"/>
    <n v="41102016.200000003"/>
  </r>
  <r>
    <x v="477"/>
    <n v="25366904.40000001"/>
    <n v="17344301.009999998"/>
    <n v="42711205.410000011"/>
  </r>
  <r>
    <x v="478"/>
    <n v="19259318.780000005"/>
    <n v="21496883.150000002"/>
    <n v="40756201.930000007"/>
  </r>
  <r>
    <x v="479"/>
    <n v="32923895.129999973"/>
    <n v="18463219.309999999"/>
    <n v="51387114.439999968"/>
  </r>
  <r>
    <x v="480"/>
    <n v="22530390.520000011"/>
    <n v="31032571.990000006"/>
    <n v="53562962.51000002"/>
  </r>
  <r>
    <x v="481"/>
    <n v="23419751.57999998"/>
    <n v="22330967.669999994"/>
    <n v="45750719.24999997"/>
  </r>
  <r>
    <x v="482"/>
    <n v="22145894.170000009"/>
    <n v="28181318.139999997"/>
    <n v="50327212.310000002"/>
  </r>
  <r>
    <x v="483"/>
    <n v="21032706.499999993"/>
    <n v="23559483.739999995"/>
    <n v="44592190.239999987"/>
  </r>
  <r>
    <x v="484"/>
    <n v="28898162.400000006"/>
    <n v="35699383.159999989"/>
    <n v="64597545.559999995"/>
  </r>
  <r>
    <x v="485"/>
    <n v="25707145.629999999"/>
    <n v="29204875.940000001"/>
    <n v="54912021.57"/>
  </r>
  <r>
    <x v="486"/>
    <n v="21874636.349999994"/>
    <n v="24523085.68"/>
    <n v="46397722.029999994"/>
  </r>
  <r>
    <x v="487"/>
    <n v="16891550.789999977"/>
    <n v="26014751.189999998"/>
    <n v="42906301.979999974"/>
  </r>
  <r>
    <x v="488"/>
    <n v="40649040.839999996"/>
    <n v="38221925.919999994"/>
    <n v="78870966.75999999"/>
  </r>
  <r>
    <x v="489"/>
    <n v="46166354.249999993"/>
    <n v="46661180.430000007"/>
    <n v="92827534.680000007"/>
  </r>
  <r>
    <x v="490"/>
    <n v="23960714.100000005"/>
    <n v="43732455.509999998"/>
    <n v="67693169.609999999"/>
  </r>
  <r>
    <x v="491"/>
    <n v="23623573.370000016"/>
    <n v="34449513.699999996"/>
    <n v="58073087.070000008"/>
  </r>
  <r>
    <x v="492"/>
    <n v="22859176.549999986"/>
    <n v="27324006.659999993"/>
    <n v="50183183.209999979"/>
  </r>
  <r>
    <x v="493"/>
    <n v="36695068.280000016"/>
    <n v="28082840.310000002"/>
    <n v="64777908.590000018"/>
  </r>
  <r>
    <x v="494"/>
    <n v="20259807.100000009"/>
    <n v="22391889.620000001"/>
    <n v="42651696.720000014"/>
  </r>
  <r>
    <x v="495"/>
    <n v="25168946.940000005"/>
    <n v="36355297.370000012"/>
    <n v="61524244.310000017"/>
  </r>
  <r>
    <x v="496"/>
    <n v="31963792.019999977"/>
    <n v="27812362.670000017"/>
    <n v="59776154.689999998"/>
  </r>
  <r>
    <x v="497"/>
    <n v="63432744.129999988"/>
    <n v="57039845.390000001"/>
    <n v="120472589.51999998"/>
  </r>
  <r>
    <x v="498"/>
    <n v="63667282.410000004"/>
    <n v="55974438.680000015"/>
    <n v="119641721.09000002"/>
  </r>
  <r>
    <x v="499"/>
    <n v="40205833.730000019"/>
    <n v="36641685.480000004"/>
    <n v="76847519.210000023"/>
  </r>
  <r>
    <x v="500"/>
    <n v="30853036.930000018"/>
    <n v="36608464.089999989"/>
    <n v="67461501.020000011"/>
  </r>
  <r>
    <x v="501"/>
    <n v="11015386.180000015"/>
    <n v="38284451.790000014"/>
    <n v="49299837.970000029"/>
  </r>
  <r>
    <x v="502"/>
    <n v="20558123.980000015"/>
    <n v="29699762.430000007"/>
    <n v="50257886.410000026"/>
  </r>
  <r>
    <x v="503"/>
    <n v="23680262.250000004"/>
    <n v="25182239.900000006"/>
    <n v="48862502.150000006"/>
  </r>
  <r>
    <x v="504"/>
    <n v="20459193.95000001"/>
    <n v="34539418.969999991"/>
    <n v="54998612.920000002"/>
  </r>
  <r>
    <x v="505"/>
    <n v="20522779.220000003"/>
    <n v="22718075.720000003"/>
    <n v="43240854.940000005"/>
  </r>
  <r>
    <x v="506"/>
    <n v="20160588.48"/>
    <n v="22941911.460000005"/>
    <n v="43102499.940000005"/>
  </r>
  <r>
    <x v="507"/>
    <n v="15090123.199999994"/>
    <n v="26940659.000000004"/>
    <n v="42030782.199999996"/>
  </r>
  <r>
    <x v="508"/>
    <n v="24089908.610000003"/>
    <n v="40202501.150000006"/>
    <n v="64292409.760000005"/>
  </r>
  <r>
    <x v="509"/>
    <n v="30062107.019999985"/>
    <n v="26185396.820000004"/>
    <n v="56247503.839999989"/>
  </r>
  <r>
    <x v="510"/>
    <n v="11236657.050000003"/>
    <n v="25919837.59"/>
    <n v="37156494.640000001"/>
  </r>
  <r>
    <x v="511"/>
    <n v="24359945.839999996"/>
    <n v="19745384.870000001"/>
    <n v="44105330.709999993"/>
  </r>
  <r>
    <x v="512"/>
    <n v="28241302.340000004"/>
    <n v="24280761.100000009"/>
    <n v="52522063.440000013"/>
  </r>
  <r>
    <x v="513"/>
    <n v="18869835.910000008"/>
    <n v="26000476.030000001"/>
    <n v="44870311.940000013"/>
  </r>
  <r>
    <x v="514"/>
    <n v="16911996.370000001"/>
    <n v="21737280.869999997"/>
    <n v="38649277.239999995"/>
  </r>
  <r>
    <x v="515"/>
    <n v="26756479.610000018"/>
    <n v="43712890.220000021"/>
    <n v="70469369.830000043"/>
  </r>
  <r>
    <x v="516"/>
    <n v="69860710.009999841"/>
    <n v="28003925.709999997"/>
    <n v="97864635.719999835"/>
  </r>
  <r>
    <x v="517"/>
    <n v="28214191.820000015"/>
    <n v="28747958.150000006"/>
    <n v="56962149.970000021"/>
  </r>
  <r>
    <x v="518"/>
    <n v="58714779.520000011"/>
    <n v="57506701.240000002"/>
    <n v="116221480.76000002"/>
  </r>
  <r>
    <x v="519"/>
    <n v="26532433.090000004"/>
    <n v="53382589.059999995"/>
    <n v="79915022.150000006"/>
  </r>
  <r>
    <x v="520"/>
    <n v="26743059.13000001"/>
    <n v="31298349.449999999"/>
    <n v="58041408.580000013"/>
  </r>
  <r>
    <x v="521"/>
    <n v="46404265.019999906"/>
    <n v="57310649.649999991"/>
    <n v="103714914.6699999"/>
  </r>
  <r>
    <x v="522"/>
    <n v="22122926.530000001"/>
    <n v="32418113.599999998"/>
    <n v="54541040.129999995"/>
  </r>
  <r>
    <x v="523"/>
    <n v="17207842.34"/>
    <n v="18862526.859999999"/>
    <n v="36070369.200000003"/>
  </r>
  <r>
    <x v="524"/>
    <n v="14856210.55000006"/>
    <n v="34712930.409999996"/>
    <n v="49569140.960000053"/>
  </r>
  <r>
    <x v="525"/>
    <n v="33776188.279999994"/>
    <n v="28242579.019999996"/>
    <n v="62018767.29999999"/>
  </r>
  <r>
    <x v="526"/>
    <n v="19635799.939999994"/>
    <n v="23855786.32"/>
    <n v="43491586.25999999"/>
  </r>
  <r>
    <x v="527"/>
    <n v="16832691.300000001"/>
    <n v="35365091.929999992"/>
    <n v="52197783.229999989"/>
  </r>
  <r>
    <x v="528"/>
    <n v="21739291.799999997"/>
    <n v="22859996.129999999"/>
    <n v="44599287.929999992"/>
  </r>
  <r>
    <x v="529"/>
    <n v="17431753.109999999"/>
    <n v="39881873.24000001"/>
    <n v="57313626.350000009"/>
  </r>
  <r>
    <x v="530"/>
    <n v="35153700.410000004"/>
    <n v="27879036.43"/>
    <n v="63032736.840000004"/>
  </r>
  <r>
    <x v="531"/>
    <n v="20919880.490000002"/>
    <n v="30807703.059999999"/>
    <n v="51727583.549999997"/>
  </r>
  <r>
    <x v="532"/>
    <n v="20814704.470000003"/>
    <n v="27087670.579999994"/>
    <n v="47902375.049999997"/>
  </r>
  <r>
    <x v="533"/>
    <n v="23680135.539999995"/>
    <n v="27405174.119999986"/>
    <n v="51085309.659999982"/>
  </r>
  <r>
    <x v="534"/>
    <n v="30554424.009999998"/>
    <n v="27471648.150000002"/>
    <n v="58026072.159999996"/>
  </r>
  <r>
    <x v="535"/>
    <n v="18929198.75"/>
    <n v="19691338.25"/>
    <n v="38620537"/>
  </r>
  <r>
    <x v="536"/>
    <n v="88673735.899999991"/>
    <n v="42854358.5"/>
    <n v="131528094.39999999"/>
  </r>
  <r>
    <x v="537"/>
    <n v="30327769.310000002"/>
    <n v="31010983.290000029"/>
    <n v="61338752.600000031"/>
  </r>
  <r>
    <x v="538"/>
    <n v="21473037.670000024"/>
    <n v="26436810.900000002"/>
    <n v="47909848.570000023"/>
  </r>
  <r>
    <x v="539"/>
    <n v="20573219.93"/>
    <n v="31426334.979999978"/>
    <n v="51999554.909999982"/>
  </r>
  <r>
    <x v="540"/>
    <n v="28841670.720000047"/>
    <n v="40230946.639999986"/>
    <n v="69072617.360000029"/>
  </r>
  <r>
    <x v="541"/>
    <n v="46118069.070000023"/>
    <n v="42685023.990000002"/>
    <n v="88803093.060000032"/>
  </r>
  <r>
    <x v="542"/>
    <n v="65157753.840000033"/>
    <n v="28775568.649999995"/>
    <n v="93933322.490000024"/>
  </r>
  <r>
    <x v="543"/>
    <n v="20569333.310000014"/>
    <n v="39548335.780000001"/>
    <n v="60117669.090000018"/>
  </r>
  <r>
    <x v="544"/>
    <n v="23224891.859999996"/>
    <n v="32944199.360000003"/>
    <n v="56169091.219999999"/>
  </r>
  <r>
    <x v="545"/>
    <n v="29195032.079999994"/>
    <n v="26576966.239999998"/>
    <n v="55771998.319999993"/>
  </r>
  <r>
    <x v="546"/>
    <n v="22707713.009999998"/>
    <n v="28967107.050000001"/>
    <n v="51674820.060000002"/>
  </r>
  <r>
    <x v="547"/>
    <n v="29336420.619999975"/>
    <n v="45799371.820000008"/>
    <n v="75135792.439999983"/>
  </r>
  <r>
    <x v="548"/>
    <n v="16762221.640000001"/>
    <n v="29303751.730000004"/>
    <n v="46065973.370000005"/>
  </r>
  <r>
    <x v="549"/>
    <n v="27580790.07"/>
    <n v="41438157.200000003"/>
    <n v="69018947.270000011"/>
  </r>
  <r>
    <x v="550"/>
    <n v="23250159.029999994"/>
    <n v="26858398.960000001"/>
    <n v="50108557.989999995"/>
  </r>
  <r>
    <x v="551"/>
    <n v="26015018.979999989"/>
    <n v="37509199.289999992"/>
    <n v="63524218.269999981"/>
  </r>
  <r>
    <x v="552"/>
    <n v="32806029.360000007"/>
    <n v="24788963.43999999"/>
    <n v="57594992.799999997"/>
  </r>
  <r>
    <x v="553"/>
    <n v="46485640.079999983"/>
    <n v="35446484.859999999"/>
    <n v="81932124.939999983"/>
  </r>
  <r>
    <x v="554"/>
    <n v="36275375.20000001"/>
    <n v="26250979.530000005"/>
    <n v="62526354.730000019"/>
  </r>
  <r>
    <x v="555"/>
    <n v="44179653.649999954"/>
    <n v="37676354.689999983"/>
    <n v="81856008.339999944"/>
  </r>
  <r>
    <x v="556"/>
    <n v="25840977.749999993"/>
    <n v="29091629.230000015"/>
    <n v="54932606.980000004"/>
  </r>
  <r>
    <x v="557"/>
    <n v="32311181.840000022"/>
    <n v="32305546.849999998"/>
    <n v="64616728.69000002"/>
  </r>
  <r>
    <x v="558"/>
    <n v="30158234.169999994"/>
    <n v="29507226.399999995"/>
    <n v="59665460.569999993"/>
  </r>
  <r>
    <x v="559"/>
    <n v="26038977.849999994"/>
    <n v="33257327.219999988"/>
    <n v="59296305.069999978"/>
  </r>
  <r>
    <x v="560"/>
    <n v="63176437.85999997"/>
    <n v="28087636.539999988"/>
    <n v="91264074.399999961"/>
  </r>
  <r>
    <x v="561"/>
    <n v="16820746.489999995"/>
    <n v="22866586.449999943"/>
    <n v="39687332.939999938"/>
  </r>
  <r>
    <x v="562"/>
    <n v="13811455.929999987"/>
    <n v="25980784.20999999"/>
    <n v="39792240.139999978"/>
  </r>
  <r>
    <x v="563"/>
    <n v="5696188.6700000055"/>
    <n v="7630790.1300000008"/>
    <n v="13326978.800000006"/>
  </r>
  <r>
    <x v="564"/>
    <n v="10230104.950000001"/>
    <n v="16629324.620000001"/>
    <n v="26859429.57"/>
  </r>
  <r>
    <x v="565"/>
    <n v="11719606.459999999"/>
    <n v="28513422.07"/>
    <n v="40233028.530000001"/>
  </r>
  <r>
    <x v="566"/>
    <n v="30766561.329999983"/>
    <n v="22374234.809999995"/>
    <n v="53140796.139999978"/>
  </r>
  <r>
    <x v="567"/>
    <n v="15387924.91"/>
    <n v="23441834.080000002"/>
    <n v="38829758.990000002"/>
  </r>
  <r>
    <x v="568"/>
    <n v="26443778.299999997"/>
    <n v="30970371.620000001"/>
    <n v="57414149.920000002"/>
  </r>
  <r>
    <x v="569"/>
    <n v="19597197.220000006"/>
    <n v="24462889.369999994"/>
    <n v="44060086.590000004"/>
  </r>
  <r>
    <x v="570"/>
    <n v="12052862.090000004"/>
    <n v="21401418.879999995"/>
    <n v="33454280.969999999"/>
  </r>
  <r>
    <x v="571"/>
    <n v="28280961.599999998"/>
    <n v="32662781.319999997"/>
    <n v="60943742.919999994"/>
  </r>
  <r>
    <x v="572"/>
    <n v="32461299.720000006"/>
    <n v="26217101.109999999"/>
    <n v="58678400.830000006"/>
  </r>
  <r>
    <x v="573"/>
    <n v="13322127.190000005"/>
    <n v="20392964.609999996"/>
    <n v="33715091.799999997"/>
  </r>
  <r>
    <x v="574"/>
    <n v="13138323.719999997"/>
    <n v="31750686.59999999"/>
    <n v="44889010.319999985"/>
  </r>
  <r>
    <x v="575"/>
    <n v="19973472.390000008"/>
    <n v="26559768.620000001"/>
    <n v="46533241.010000005"/>
  </r>
  <r>
    <x v="576"/>
    <n v="14109602.520000001"/>
    <n v="13573899.739999995"/>
    <n v="27683502.259999998"/>
  </r>
  <r>
    <x v="577"/>
    <n v="49848236.199999966"/>
    <n v="30421503.920000002"/>
    <n v="80269740.119999975"/>
  </r>
  <r>
    <x v="578"/>
    <n v="20092840.830000009"/>
    <n v="19132458.580000006"/>
    <n v="39225299.410000011"/>
  </r>
  <r>
    <x v="579"/>
    <n v="42056171.659999952"/>
    <n v="28125097.030000001"/>
    <n v="70181268.689999953"/>
  </r>
  <r>
    <x v="580"/>
    <n v="16888295.810000014"/>
    <n v="27520463.839999992"/>
    <n v="44408759.650000006"/>
  </r>
  <r>
    <x v="581"/>
    <n v="65872493.669999972"/>
    <n v="50182932.999999993"/>
    <n v="116055426.66999996"/>
  </r>
  <r>
    <x v="582"/>
    <n v="21120243.589999989"/>
    <n v="42740907.830000013"/>
    <n v="63861151.420000002"/>
  </r>
  <r>
    <x v="583"/>
    <n v="26682158.059999987"/>
    <n v="25614755.200000007"/>
    <n v="52296913.25999999"/>
  </r>
  <r>
    <x v="584"/>
    <n v="24774133.310000025"/>
    <n v="26198128.989999998"/>
    <n v="50972262.300000027"/>
  </r>
  <r>
    <x v="585"/>
    <n v="19081035.810000021"/>
    <n v="20751216.980000008"/>
    <n v="39832252.790000029"/>
  </r>
  <r>
    <x v="586"/>
    <n v="23838693.459999986"/>
    <n v="23961826.230000004"/>
    <n v="47800519.68999999"/>
  </r>
  <r>
    <x v="587"/>
    <n v="18832844.200000007"/>
    <n v="16308559.489999998"/>
    <n v="35141403.690000005"/>
  </r>
  <r>
    <x v="588"/>
    <n v="22425027"/>
    <n v="23065707.73"/>
    <n v="45490734.730000004"/>
  </r>
  <r>
    <x v="589"/>
    <n v="12988127.83"/>
    <n v="29133475.690000001"/>
    <n v="42121603.520000003"/>
  </r>
  <r>
    <x v="590"/>
    <n v="16099081.600000003"/>
    <n v="26992584.209999997"/>
    <n v="43091665.810000002"/>
  </r>
  <r>
    <x v="591"/>
    <n v="25905722.529999997"/>
    <n v="33879820.910000004"/>
    <n v="59785543.439999998"/>
  </r>
  <r>
    <x v="592"/>
    <n v="17189477.920000002"/>
    <n v="26627224.290000003"/>
    <n v="43816702.210000008"/>
  </r>
  <r>
    <x v="593"/>
    <n v="14073026.24"/>
    <n v="17868151.340000004"/>
    <n v="31941177.580000006"/>
  </r>
  <r>
    <x v="594"/>
    <n v="19386746.640000008"/>
    <n v="20090517.640000004"/>
    <n v="39477264.280000016"/>
  </r>
  <r>
    <x v="595"/>
    <n v="17985915.620000005"/>
    <n v="21825266.699999999"/>
    <n v="39811182.320000008"/>
  </r>
  <r>
    <x v="596"/>
    <n v="35872951.130000003"/>
    <n v="41420861.110000007"/>
    <n v="77293812.24000001"/>
  </r>
  <r>
    <x v="597"/>
    <n v="26796234.690000005"/>
    <n v="22995202.809999991"/>
    <n v="49791437.5"/>
  </r>
  <r>
    <x v="598"/>
    <n v="13169742.590000002"/>
    <n v="19073180.530000001"/>
    <n v="32242923.120000005"/>
  </r>
  <r>
    <x v="599"/>
    <n v="10727108.350000003"/>
    <n v="26335828.009999994"/>
    <n v="37062936.359999999"/>
  </r>
  <r>
    <x v="600"/>
    <n v="46179331.740000002"/>
    <n v="31865127.519999988"/>
    <n v="78044459.25999999"/>
  </r>
  <r>
    <x v="601"/>
    <n v="56026357.489999995"/>
    <n v="53165063.770000003"/>
    <n v="109191421.25999999"/>
  </r>
  <r>
    <x v="602"/>
    <n v="19425080.06000001"/>
    <n v="24239246.400000002"/>
    <n v="43664326.460000008"/>
  </r>
  <r>
    <x v="603"/>
    <n v="19697178.990000002"/>
    <n v="30070648.880000003"/>
    <n v="49767827.870000005"/>
  </r>
  <r>
    <x v="604"/>
    <n v="65078776.299999997"/>
    <n v="56189666.209999993"/>
    <n v="121268442.50999999"/>
  </r>
  <r>
    <x v="605"/>
    <n v="49296710.399999991"/>
    <n v="41504596.760000005"/>
    <n v="90801307.159999996"/>
  </r>
  <r>
    <x v="606"/>
    <n v="32598241.950000003"/>
    <n v="58046715.54999999"/>
    <n v="90644957.5"/>
  </r>
  <r>
    <x v="607"/>
    <n v="17299347.379999999"/>
    <n v="29269228.059999984"/>
    <n v="46568575.439999983"/>
  </r>
  <r>
    <x v="608"/>
    <n v="19907952.259999998"/>
    <n v="27231594.440000001"/>
    <n v="47139546.700000003"/>
  </r>
  <r>
    <x v="609"/>
    <n v="12718141.590000004"/>
    <n v="29595366.5"/>
    <n v="42313508.090000004"/>
  </r>
  <r>
    <x v="610"/>
    <n v="20383948.749999996"/>
    <n v="31062672.959999997"/>
    <n v="51446621.709999993"/>
  </r>
  <r>
    <x v="611"/>
    <n v="38588128.719999969"/>
    <n v="22953797.610000003"/>
    <n v="61541926.329999968"/>
  </r>
  <r>
    <x v="612"/>
    <n v="14632551.280000001"/>
    <n v="26390355.560000006"/>
    <n v="41022906.840000004"/>
  </r>
  <r>
    <x v="613"/>
    <n v="16093320.850000011"/>
    <n v="22247378.999999993"/>
    <n v="38340699.850000001"/>
  </r>
  <r>
    <x v="614"/>
    <n v="13670088.979999999"/>
    <n v="21852348.960000001"/>
    <n v="35522437.939999998"/>
  </r>
  <r>
    <x v="615"/>
    <n v="26538056.670000002"/>
    <n v="28492961.560000002"/>
    <n v="55031018.230000004"/>
  </r>
  <r>
    <x v="616"/>
    <n v="28754620.740000002"/>
    <n v="22268738.049999993"/>
    <n v="51023358.789999992"/>
  </r>
  <r>
    <x v="617"/>
    <n v="23735115.760000013"/>
    <n v="25102673.379999992"/>
    <n v="48837789.140000001"/>
  </r>
  <r>
    <x v="618"/>
    <n v="16777613.309999999"/>
    <n v="20013112.779999994"/>
    <n v="36790726.089999989"/>
  </r>
  <r>
    <x v="619"/>
    <n v="28582106.499999993"/>
    <n v="23673117.5"/>
    <n v="52255223.999999993"/>
  </r>
  <r>
    <x v="620"/>
    <n v="68339719.179999992"/>
    <n v="41192370.209999993"/>
    <n v="109532089.38999999"/>
  </r>
  <r>
    <x v="621"/>
    <n v="20547753.759999998"/>
    <n v="44704846.710000001"/>
    <n v="65252600.469999999"/>
  </r>
  <r>
    <x v="622"/>
    <n v="28824556.479999993"/>
    <n v="26611821.019999996"/>
    <n v="55436377.499999985"/>
  </r>
  <r>
    <x v="623"/>
    <n v="32561214.070000034"/>
    <n v="33516570.250000004"/>
    <n v="66077784.320000038"/>
  </r>
  <r>
    <x v="624"/>
    <n v="21496844.020000003"/>
    <n v="28997572.780000001"/>
    <n v="50494416.800000004"/>
  </r>
  <r>
    <x v="625"/>
    <n v="26619972.390000012"/>
    <n v="26662859.859999996"/>
    <n v="53282832.250000007"/>
  </r>
  <r>
    <x v="626"/>
    <n v="51555423.650000006"/>
    <n v="27920649.109999966"/>
    <n v="79476072.759999976"/>
  </r>
  <r>
    <x v="627"/>
    <n v="13033307.170000004"/>
    <n v="35500144.519999996"/>
    <n v="48533451.689999998"/>
  </r>
  <r>
    <x v="628"/>
    <n v="23114543.240000017"/>
    <n v="28423813.559999999"/>
    <n v="51538356.800000012"/>
  </r>
  <r>
    <x v="629"/>
    <n v="32295231.939999983"/>
    <n v="26382502.740000002"/>
    <n v="58677734.679999985"/>
  </r>
  <r>
    <x v="630"/>
    <n v="20309163.879999999"/>
    <n v="34010412.82"/>
    <n v="54319576.700000003"/>
  </r>
  <r>
    <x v="631"/>
    <n v="25488894.280000001"/>
    <n v="30301596.199999999"/>
    <n v="55790490.480000004"/>
  </r>
  <r>
    <x v="632"/>
    <n v="19395944.960000001"/>
    <n v="25505725.98"/>
    <n v="44901670.939999998"/>
  </r>
  <r>
    <x v="633"/>
    <n v="16032995.42"/>
    <n v="23877716.68"/>
    <n v="39910712.100000001"/>
  </r>
  <r>
    <x v="634"/>
    <n v="23351568.780000001"/>
    <n v="29448044.399999999"/>
    <n v="52799613.18"/>
  </r>
  <r>
    <x v="635"/>
    <n v="17541044.300000001"/>
    <n v="24929866.460000001"/>
    <n v="42470910.760000005"/>
  </r>
  <r>
    <x v="636"/>
    <n v="18559621.16"/>
    <n v="26069200.73"/>
    <n v="44628821.890000001"/>
  </r>
  <r>
    <x v="637"/>
    <n v="32940890.760000002"/>
    <n v="26426432.760000002"/>
    <n v="59367323.520000003"/>
  </r>
  <r>
    <x v="638"/>
    <n v="18906684.170000002"/>
    <n v="34574505.390000001"/>
    <n v="53481189.560000002"/>
  </r>
  <r>
    <x v="639"/>
    <n v="26754938.690000001"/>
    <n v="25816853.41"/>
    <n v="52571792.100000001"/>
  </r>
  <r>
    <x v="640"/>
    <n v="59809942.740000002"/>
    <n v="38137854.32"/>
    <n v="97947797.060000002"/>
  </r>
  <r>
    <x v="641"/>
    <n v="21141604.5"/>
    <n v="27089379.84"/>
    <n v="48230984.340000004"/>
  </r>
  <r>
    <x v="642"/>
    <n v="28667951.030000001"/>
    <n v="30389309.100000001"/>
    <n v="59057260.130000003"/>
  </r>
  <r>
    <x v="643"/>
    <n v="22183213.050000001"/>
    <n v="27825990.469999999"/>
    <n v="50009203.519999996"/>
  </r>
  <r>
    <x v="644"/>
    <n v="15976207.119999999"/>
    <n v="24770899.829999998"/>
    <n v="40747106.949999996"/>
  </r>
  <r>
    <x v="645"/>
    <n v="25179535.449999999"/>
    <n v="43477998.590000004"/>
    <n v="68657534.040000007"/>
  </r>
  <r>
    <x v="646"/>
    <n v="12244041.789999999"/>
    <n v="35213469.759999998"/>
    <n v="47457511.549999997"/>
  </r>
  <r>
    <x v="647"/>
    <n v="13387781.310000001"/>
    <n v="15581110.66"/>
    <n v="28968891.969999999"/>
  </r>
  <r>
    <x v="648"/>
    <n v="15593053.99"/>
    <n v="26640082.93"/>
    <n v="42233136.920000002"/>
  </r>
  <r>
    <x v="649"/>
    <n v="20741014.649999999"/>
    <n v="22591459.190000001"/>
    <n v="43332473.840000004"/>
  </r>
  <r>
    <x v="650"/>
    <n v="12500621.65"/>
    <n v="19564816.559999999"/>
    <n v="32065438.210000001"/>
  </r>
  <r>
    <x v="651"/>
    <n v="16208891.74"/>
    <n v="29442279.890000001"/>
    <n v="45651171.630000003"/>
  </r>
  <r>
    <x v="652"/>
    <n v="16250425.26"/>
    <n v="17468632.309999999"/>
    <n v="33719057.57"/>
  </r>
  <r>
    <x v="653"/>
    <n v="29630538.73"/>
    <n v="32904123.75"/>
    <n v="62534662.480000004"/>
  </r>
  <r>
    <x v="654"/>
    <n v="26051641.199999999"/>
    <n v="23962937.710000001"/>
    <n v="50014578.909999996"/>
  </r>
  <r>
    <x v="655"/>
    <n v="20032536.77"/>
    <n v="24744628.690000001"/>
    <n v="44777165.460000001"/>
  </r>
  <r>
    <x v="656"/>
    <n v="32330755.100000001"/>
    <n v="25467525.629999999"/>
    <n v="57798280.730000004"/>
  </r>
  <r>
    <x v="657"/>
    <n v="30787399.329999998"/>
    <n v="36631079.450000003"/>
    <n v="67418478.780000001"/>
  </r>
  <r>
    <x v="658"/>
    <n v="21337206.73"/>
    <n v="21396263.350000001"/>
    <n v="42733470.079999998"/>
  </r>
  <r>
    <x v="659"/>
    <n v="25200593.91"/>
    <n v="43301837.140000001"/>
    <n v="68502431.049999997"/>
  </r>
  <r>
    <x v="660"/>
    <n v="19528233.949999999"/>
    <n v="23881561.609999999"/>
    <n v="43409795.560000002"/>
  </r>
  <r>
    <x v="661"/>
    <n v="25295576.800000001"/>
    <n v="29704754.699999999"/>
    <n v="55000331.5"/>
  </r>
  <r>
    <x v="662"/>
    <n v="35394983.950000003"/>
    <n v="31293453.129999999"/>
    <n v="66688437.079999998"/>
  </r>
  <r>
    <x v="663"/>
    <n v="30718534.780000001"/>
    <n v="25074178.989999998"/>
    <n v="55792713.769999996"/>
  </r>
  <r>
    <x v="664"/>
    <n v="15142908.859999999"/>
    <n v="30179221.77"/>
    <n v="45322130.629999995"/>
  </r>
  <r>
    <x v="665"/>
    <n v="46158079.450000003"/>
    <n v="21511722.66"/>
    <n v="67669802.109999999"/>
  </r>
  <r>
    <x v="666"/>
    <n v="42510360.020000003"/>
    <n v="31988117.27"/>
    <n v="74498477.290000007"/>
  </r>
  <r>
    <x v="667"/>
    <n v="26177001.93"/>
    <n v="55991141.329999998"/>
    <n v="82168143.25999999"/>
  </r>
  <r>
    <x v="668"/>
    <n v="38407979.5"/>
    <n v="37133379.630000003"/>
    <n v="75541359.129999995"/>
  </r>
  <r>
    <x v="669"/>
    <n v="22107739.109999999"/>
    <n v="24608816.350000001"/>
    <n v="46716555.460000001"/>
  </r>
  <r>
    <x v="670"/>
    <n v="14771150.970000001"/>
    <n v="19992721.859999999"/>
    <n v="34763872.829999998"/>
  </r>
  <r>
    <x v="671"/>
    <n v="14630324.529999999"/>
    <n v="14324865.699999999"/>
    <n v="28955190.229999997"/>
  </r>
  <r>
    <x v="672"/>
    <n v="30501386.969999999"/>
    <n v="38556726.939999998"/>
    <n v="69058113.909999996"/>
  </r>
  <r>
    <x v="673"/>
    <n v="14087475.960000001"/>
    <n v="13014478.630000001"/>
    <n v="27101954.590000004"/>
  </r>
  <r>
    <x v="674"/>
    <n v="18227242.370000001"/>
    <n v="36052678.109999999"/>
    <n v="54279920.480000004"/>
  </r>
  <r>
    <x v="675"/>
    <n v="19682791.899999999"/>
    <n v="18870772.219999999"/>
    <n v="38553564.119999997"/>
  </r>
  <r>
    <x v="676"/>
    <n v="54540227.600000001"/>
    <n v="35445225.899999999"/>
    <n v="89985453.5"/>
  </r>
  <r>
    <x v="677"/>
    <n v="26795430.539999999"/>
    <n v="30964278.02"/>
    <n v="57759708.560000002"/>
  </r>
  <r>
    <x v="678"/>
    <n v="32250446.579999998"/>
    <n v="34281164.600000001"/>
    <n v="66531611.18"/>
  </r>
  <r>
    <x v="679"/>
    <n v="50858337.32"/>
    <n v="48812943.700000003"/>
    <n v="99671281.020000011"/>
  </r>
  <r>
    <x v="680"/>
    <n v="21900815.780000001"/>
    <n v="21990027.73"/>
    <n v="43890843.510000005"/>
  </r>
  <r>
    <x v="681"/>
    <n v="33960245.609999999"/>
    <n v="37854278.600000001"/>
    <n v="71814524.210000008"/>
  </r>
  <r>
    <x v="682"/>
    <n v="68716721.680000007"/>
    <n v="39303344.200000003"/>
    <n v="108020065.88000001"/>
  </r>
  <r>
    <x v="683"/>
    <n v="18666126.34"/>
    <n v="42125276.009999998"/>
    <n v="60791402.349999994"/>
  </r>
  <r>
    <x v="684"/>
    <n v="21596602.690000001"/>
    <n v="29771203.41"/>
    <n v="51367806.100000001"/>
  </r>
  <r>
    <x v="685"/>
    <n v="15776172.52"/>
    <n v="26006823.219999999"/>
    <n v="41782995.739999995"/>
  </r>
  <r>
    <x v="686"/>
    <n v="24013791.559999999"/>
    <n v="24437671.489999998"/>
    <n v="48451463.049999997"/>
  </r>
  <r>
    <x v="687"/>
    <n v="25270424.98"/>
    <n v="29202414.809999999"/>
    <n v="54472839.789999999"/>
  </r>
  <r>
    <x v="688"/>
    <n v="26216498.949999999"/>
    <n v="34835515.420000002"/>
    <n v="61052014.370000005"/>
  </r>
  <r>
    <x v="689"/>
    <n v="18560445.02"/>
    <n v="38948983.159999996"/>
    <n v="57509428.179999992"/>
  </r>
  <r>
    <x v="690"/>
    <n v="26015468.890000001"/>
    <n v="15044418.33"/>
    <n v="41059887.219999999"/>
  </r>
  <r>
    <x v="691"/>
    <n v="40338140.5"/>
    <n v="41200155.009999998"/>
    <n v="81538295.50999999"/>
  </r>
  <r>
    <x v="692"/>
    <n v="25621648.780000001"/>
    <n v="29317097.539999999"/>
    <n v="54938746.32"/>
  </r>
  <r>
    <x v="693"/>
    <n v="42305710.990000002"/>
    <n v="25925316.710000001"/>
    <n v="68231027.700000003"/>
  </r>
  <r>
    <x v="694"/>
    <n v="18778912.579999998"/>
    <n v="34089667.240000002"/>
    <n v="52868579.82"/>
  </r>
  <r>
    <x v="695"/>
    <n v="32251849.75"/>
    <n v="32065885.32"/>
    <n v="64317735.07"/>
  </r>
  <r>
    <x v="696"/>
    <n v="30443814.289999999"/>
    <n v="39532815.700000003"/>
    <n v="69976629.99000001"/>
  </r>
  <r>
    <x v="697"/>
    <n v="16639602.609999999"/>
    <n v="27545759.449999999"/>
    <n v="44185362.060000002"/>
  </r>
  <r>
    <x v="698"/>
    <n v="9010986.7599999998"/>
    <n v="24875611.579999998"/>
    <n v="33886598.339999996"/>
  </r>
  <r>
    <x v="699"/>
    <n v="23284589.870000001"/>
    <n v="25179458.5"/>
    <n v="48464048.370000005"/>
  </r>
  <r>
    <x v="700"/>
    <n v="25693638.559999999"/>
    <n v="23728063.98"/>
    <n v="49421702.539999999"/>
  </r>
  <r>
    <x v="701"/>
    <n v="36107674.909999996"/>
    <n v="25916637.41"/>
    <n v="62024312.319999993"/>
  </r>
  <r>
    <x v="702"/>
    <n v="25418791.09"/>
    <n v="28162670.260000002"/>
    <n v="53581461.350000001"/>
  </r>
  <r>
    <x v="703"/>
    <n v="46184331.729999997"/>
    <n v="29727775.510000002"/>
    <n v="75912107.239999995"/>
  </r>
  <r>
    <x v="704"/>
    <n v="30119044.27"/>
    <n v="42741778.329999998"/>
    <n v="72860822.599999994"/>
  </r>
  <r>
    <x v="705"/>
    <n v="26161992.050000001"/>
    <n v="27651839.16"/>
    <n v="53813831.210000001"/>
  </r>
  <r>
    <x v="706"/>
    <n v="52823485.609999999"/>
    <n v="36696424.380000003"/>
    <n v="89519909.99000001"/>
  </r>
  <r>
    <x v="707"/>
    <n v="30687603.48"/>
    <n v="38435382.509999998"/>
    <n v="69122985.989999995"/>
  </r>
  <r>
    <x v="708"/>
    <n v="39442754.850000001"/>
    <n v="44052718.18"/>
    <n v="83495473.030000001"/>
  </r>
  <r>
    <x v="709"/>
    <n v="30589345.02"/>
    <n v="28006518.870000001"/>
    <n v="58595863.890000001"/>
  </r>
  <r>
    <x v="710"/>
    <n v="23951081.699999999"/>
    <n v="30753619.93"/>
    <n v="54704701.629999995"/>
  </r>
  <r>
    <x v="711"/>
    <n v="34337265.950000003"/>
    <n v="46290735.789999999"/>
    <n v="80628001.74000001"/>
  </r>
  <r>
    <x v="712"/>
    <n v="25126334.920000002"/>
    <n v="23044481.829999998"/>
    <n v="48170816.75"/>
  </r>
  <r>
    <x v="713"/>
    <n v="27271903.579999998"/>
    <n v="71744447.290000007"/>
    <n v="99016350.870000005"/>
  </r>
  <r>
    <x v="714"/>
    <n v="31945820.77"/>
    <n v="40207871.170000002"/>
    <n v="72153691.939999998"/>
  </r>
  <r>
    <x v="715"/>
    <n v="16996540.640000001"/>
    <n v="24965377.149999999"/>
    <n v="41961917.789999999"/>
  </r>
  <r>
    <x v="716"/>
    <n v="15613402.01"/>
    <n v="25979418.649999999"/>
    <n v="41592820.659999996"/>
  </r>
  <r>
    <x v="717"/>
    <n v="19642421.609999999"/>
    <n v="22077045.719999999"/>
    <n v="41719467.329999998"/>
  </r>
  <r>
    <x v="718"/>
    <n v="18955378.57"/>
    <n v="23423462.579999998"/>
    <n v="42378841.149999999"/>
  </r>
  <r>
    <x v="719"/>
    <n v="24935145.440000001"/>
    <n v="26570052.280000001"/>
    <n v="51505197.719999999"/>
  </r>
  <r>
    <x v="720"/>
    <n v="25039835.030000001"/>
    <n v="22953788.890000001"/>
    <n v="47993623.920000002"/>
  </r>
  <r>
    <x v="721"/>
    <n v="15412769.59"/>
    <n v="12444021.859999999"/>
    <n v="27856791.449999999"/>
  </r>
  <r>
    <x v="722"/>
    <n v="42418262.859999999"/>
    <n v="53489862.219999999"/>
    <n v="95908125.079999998"/>
  </r>
  <r>
    <x v="723"/>
    <n v="38409494.479999997"/>
    <n v="44426290.549999997"/>
    <n v="82835785.030000001"/>
  </r>
  <r>
    <x v="724"/>
    <n v="28040569.59"/>
    <n v="43532217.020000003"/>
    <n v="71572786.609999999"/>
  </r>
  <r>
    <x v="725"/>
    <n v="25674097.030000001"/>
    <n v="52723172.939999998"/>
    <n v="78397269.969999999"/>
  </r>
  <r>
    <x v="726"/>
    <n v="74650121.239999995"/>
    <n v="72185434.370000005"/>
    <n v="146835555.61000001"/>
  </r>
  <r>
    <x v="727"/>
    <n v="22029065.550000001"/>
    <n v="46661833.829999998"/>
    <n v="68690899.379999995"/>
  </r>
  <r>
    <x v="728"/>
    <n v="15427552.859999999"/>
    <n v="26110166.5"/>
    <n v="41537719.359999999"/>
  </r>
  <r>
    <x v="729"/>
    <n v="33749744.100000001"/>
    <n v="27882487.850000001"/>
    <n v="61632231.950000003"/>
  </r>
  <r>
    <x v="730"/>
    <n v="41063557.850000001"/>
    <n v="40727836.170000002"/>
    <n v="81791394.020000011"/>
  </r>
  <r>
    <x v="731"/>
    <n v="18183285.25"/>
    <n v="22600287.02"/>
    <n v="40783572.269999996"/>
  </r>
  <r>
    <x v="732"/>
    <n v="19048931.370000001"/>
    <n v="31205737.800000001"/>
    <n v="50254669.170000002"/>
  </r>
  <r>
    <x v="733"/>
    <n v="43802935.560000002"/>
    <n v="58798781.259999998"/>
    <n v="102601716.81999999"/>
  </r>
  <r>
    <x v="734"/>
    <n v="27206507.440000001"/>
    <n v="29160643.289999999"/>
    <n v="56367150.730000004"/>
  </r>
  <r>
    <x v="735"/>
    <n v="29705783.809999999"/>
    <n v="32208107.780000001"/>
    <n v="61913891.590000004"/>
  </r>
  <r>
    <x v="736"/>
    <n v="20296538.039999999"/>
    <n v="29000979.399999999"/>
    <n v="49297517.439999998"/>
  </r>
  <r>
    <x v="737"/>
    <n v="19272099.120000001"/>
    <n v="35326898.200000003"/>
    <n v="54598997.320000008"/>
  </r>
  <r>
    <x v="738"/>
    <n v="39276267.18"/>
    <n v="32678374.559999999"/>
    <n v="71954641.739999995"/>
  </r>
  <r>
    <x v="739"/>
    <n v="60915976.560000002"/>
    <n v="48739346.93"/>
    <n v="109655323.49000001"/>
  </r>
  <r>
    <x v="740"/>
    <n v="25333370.73"/>
    <n v="23909411.48"/>
    <n v="49242782.210000001"/>
  </r>
  <r>
    <x v="741"/>
    <n v="17180760.48"/>
    <n v="22064703.940000001"/>
    <n v="39245464.420000002"/>
  </r>
  <r>
    <x v="742"/>
    <n v="40096825.859999999"/>
    <n v="34023662"/>
    <n v="74120487.859999999"/>
  </r>
  <r>
    <x v="743"/>
    <n v="31066569.030000001"/>
    <n v="36341560.380000003"/>
    <n v="67408129.409999996"/>
  </r>
  <r>
    <x v="744"/>
    <n v="26255013.48"/>
    <n v="41362494.140000001"/>
    <n v="67617507.620000005"/>
  </r>
  <r>
    <x v="745"/>
    <n v="18704774.18"/>
    <n v="24196537.710000001"/>
    <n v="42901311.890000001"/>
  </r>
  <r>
    <x v="746"/>
    <n v="47428760.009999998"/>
    <n v="60301707.939999998"/>
    <n v="107730467.94999999"/>
  </r>
  <r>
    <x v="747"/>
    <n v="43556832.93"/>
    <n v="41969759.850000001"/>
    <n v="85526592.780000001"/>
  </r>
  <r>
    <x v="748"/>
    <n v="37764972.490000002"/>
    <n v="60728636.140000001"/>
    <n v="98493608.629999995"/>
  </r>
  <r>
    <x v="749"/>
    <n v="25902716.300000001"/>
    <n v="24582507.18"/>
    <n v="50485223.480000004"/>
  </r>
  <r>
    <x v="750"/>
    <n v="38691562.359999999"/>
    <n v="47635928.189999998"/>
    <n v="86327490.549999997"/>
  </r>
  <r>
    <x v="751"/>
    <n v="46071100.130000003"/>
    <n v="28366777.93"/>
    <n v="74437878.060000002"/>
  </r>
  <r>
    <x v="752"/>
    <n v="31944668.449999999"/>
    <n v="40610998.350000001"/>
    <n v="72555666.799999997"/>
  </r>
  <r>
    <x v="753"/>
    <n v="18128265.390000001"/>
    <n v="21149429.77"/>
    <n v="39277695.159999996"/>
  </r>
  <r>
    <x v="754"/>
    <n v="37576259.240000002"/>
    <n v="67350238.790000007"/>
    <n v="104926498.03"/>
  </r>
  <r>
    <x v="755"/>
    <n v="42735676.409999996"/>
    <n v="30029778.239999998"/>
    <n v="72765454.649999991"/>
  </r>
  <r>
    <x v="756"/>
    <n v="41098021.229999997"/>
    <n v="40821395.829999998"/>
    <n v="81919417.060000002"/>
  </r>
  <r>
    <x v="757"/>
    <n v="30357510.539999999"/>
    <n v="43261085.549999997"/>
    <n v="73618596.090000004"/>
  </r>
  <r>
    <x v="758"/>
    <n v="21683036.690000001"/>
    <n v="24817748.690000001"/>
    <n v="46500785.380000003"/>
  </r>
  <r>
    <x v="759"/>
    <n v="35237054.409999996"/>
    <n v="30979290.940000001"/>
    <n v="66216345.349999994"/>
  </r>
  <r>
    <x v="760"/>
    <n v="51767125.219999999"/>
    <n v="54682385.649999999"/>
    <n v="106449510.87"/>
  </r>
  <r>
    <x v="761"/>
    <n v="31924290.399999999"/>
    <n v="26775459.079999998"/>
    <n v="58699749.479999997"/>
  </r>
  <r>
    <x v="762"/>
    <n v="25148740.190000001"/>
    <n v="25437981.800000001"/>
    <n v="50586721.990000002"/>
  </r>
  <r>
    <x v="763"/>
    <n v="27378458.289999999"/>
    <n v="69239404.810000002"/>
    <n v="96617863.099999994"/>
  </r>
  <r>
    <x v="764"/>
    <n v="40293300.549999997"/>
    <n v="56476745.57"/>
    <n v="96770046.120000005"/>
  </r>
  <r>
    <x v="765"/>
    <n v="30441174.32"/>
    <n v="23350023.359999999"/>
    <n v="53791197.68"/>
  </r>
  <r>
    <x v="766"/>
    <n v="29914722.699999999"/>
    <n v="48488564.32"/>
    <n v="78403287.019999996"/>
  </r>
  <r>
    <x v="767"/>
    <n v="20476164.32"/>
    <n v="13293879.41"/>
    <n v="33770043.730000004"/>
  </r>
  <r>
    <x v="768"/>
    <n v="28205604.510000002"/>
    <n v="41696880.82"/>
    <n v="69902485.329999998"/>
  </r>
  <r>
    <x v="769"/>
    <n v="29252474.809999999"/>
    <n v="26404491.07"/>
    <n v="55656965.880000003"/>
  </r>
  <r>
    <x v="770"/>
    <n v="19626446.539999999"/>
    <n v="37753020.030000001"/>
    <n v="57379466.57"/>
  </r>
  <r>
    <x v="771"/>
    <n v="41004480.770000003"/>
    <n v="39774407.219999999"/>
    <n v="80778887.99000001"/>
  </r>
  <r>
    <x v="772"/>
    <n v="44764087.469999999"/>
    <n v="39291587.159999996"/>
    <n v="84055674.629999995"/>
  </r>
  <r>
    <x v="773"/>
    <n v="31585161.75"/>
    <n v="33063884.68"/>
    <n v="64649046.43"/>
  </r>
  <r>
    <x v="774"/>
    <n v="17855793.32"/>
    <n v="27008172.609999999"/>
    <n v="44863965.93"/>
  </r>
  <r>
    <x v="775"/>
    <n v="22769197.210000001"/>
    <n v="26630892.23"/>
    <n v="49400089.439999998"/>
  </r>
  <r>
    <x v="776"/>
    <n v="25099530.09"/>
    <n v="25527433.800000001"/>
    <n v="50626963.890000001"/>
  </r>
  <r>
    <x v="777"/>
    <n v="16519582.85"/>
    <n v="42496299.759999998"/>
    <n v="59015882.609999999"/>
  </r>
  <r>
    <x v="778"/>
    <n v="28077441.010000002"/>
    <n v="30478709.870000001"/>
    <n v="58556150.880000003"/>
  </r>
  <r>
    <x v="779"/>
    <n v="44522353.200000003"/>
    <n v="38386344.409999996"/>
    <n v="82908697.609999999"/>
  </r>
  <r>
    <x v="780"/>
    <n v="34237325.409999996"/>
    <n v="44796460.969999999"/>
    <n v="79033786.379999995"/>
  </r>
  <r>
    <x v="781"/>
    <n v="33719377.829999998"/>
    <n v="27840737.91"/>
    <n v="61560115.739999995"/>
  </r>
  <r>
    <x v="782"/>
    <n v="22851813.800000001"/>
    <n v="29680490.93"/>
    <n v="52532304.730000004"/>
  </r>
  <r>
    <x v="783"/>
    <n v="40744797.5"/>
    <n v="36367366.18"/>
    <n v="77112163.680000007"/>
  </r>
  <r>
    <x v="784"/>
    <n v="35706487.060000002"/>
    <n v="46171697.280000001"/>
    <n v="81878184.340000004"/>
  </r>
  <r>
    <x v="785"/>
    <n v="25452287.25"/>
    <n v="27467608.43"/>
    <n v="52919895.68"/>
  </r>
  <r>
    <x v="786"/>
    <n v="24811987.390000001"/>
    <n v="22174663.289999999"/>
    <n v="46986650.68"/>
  </r>
  <r>
    <x v="787"/>
    <n v="33919400.439999998"/>
    <n v="28563085.359999999"/>
    <n v="62482485.799999997"/>
  </r>
  <r>
    <x v="788"/>
    <n v="32013381.510000002"/>
    <n v="31840119.09"/>
    <n v="63853500.600000001"/>
  </r>
  <r>
    <x v="789"/>
    <n v="56185085.219999999"/>
    <n v="42906372.990000002"/>
    <n v="99091458.210000008"/>
  </r>
  <r>
    <x v="790"/>
    <n v="25606414.699999999"/>
    <n v="23953861.600000001"/>
    <n v="49560276.299999997"/>
  </r>
  <r>
    <x v="791"/>
    <n v="25279871.280000001"/>
    <n v="23683761.859999999"/>
    <n v="48963633.140000001"/>
  </r>
  <r>
    <x v="792"/>
    <n v="36732868.369999997"/>
    <n v="41801626.280000001"/>
    <n v="78534494.650000006"/>
  </r>
  <r>
    <x v="793"/>
    <n v="26942458.77"/>
    <n v="39309186.719999999"/>
    <n v="66251645.489999995"/>
  </r>
  <r>
    <x v="794"/>
    <n v="23772707.850000001"/>
    <n v="25638996.32"/>
    <n v="49411704.170000002"/>
  </r>
  <r>
    <x v="795"/>
    <n v="25103715.739999998"/>
    <n v="38004265.579999998"/>
    <n v="63107981.319999993"/>
  </r>
  <r>
    <x v="796"/>
    <n v="35624748.530000001"/>
    <n v="23079197.239999998"/>
    <n v="58703945.769999996"/>
  </r>
  <r>
    <x v="797"/>
    <n v="31915289.850000001"/>
    <n v="35170090.049999997"/>
    <n v="67085379.899999999"/>
  </r>
  <r>
    <x v="798"/>
    <n v="31277581.899999999"/>
    <n v="31056118.210000001"/>
    <n v="62333700.109999999"/>
  </r>
  <r>
    <x v="799"/>
    <n v="36499322.979999997"/>
    <n v="38993157.219999999"/>
    <n v="75492480.199999988"/>
  </r>
  <r>
    <x v="800"/>
    <n v="38858173.590000004"/>
    <n v="42839543.450000003"/>
    <n v="81697717.040000007"/>
  </r>
  <r>
    <x v="801"/>
    <n v="19873508.579999998"/>
    <n v="48118971.390000001"/>
    <n v="67992479.969999999"/>
  </r>
  <r>
    <x v="802"/>
    <n v="30460396.379999999"/>
    <n v="28201678.280000001"/>
    <n v="58662074.659999996"/>
  </r>
  <r>
    <x v="803"/>
    <n v="33549133.469999999"/>
    <n v="40122346.850000001"/>
    <n v="73671480.319999993"/>
  </r>
  <r>
    <x v="804"/>
    <n v="59412183.399999999"/>
    <n v="55327904.020000003"/>
    <n v="114740087.42"/>
  </r>
  <r>
    <x v="805"/>
    <n v="44515318.590000004"/>
    <n v="37886920.859999999"/>
    <n v="82402239.450000003"/>
  </r>
  <r>
    <x v="806"/>
    <n v="33141591.02"/>
    <n v="21281368.129999999"/>
    <n v="54422959.149999999"/>
  </r>
  <r>
    <x v="807"/>
    <n v="41044286.409999996"/>
    <n v="38704745.689999998"/>
    <n v="79749032.099999994"/>
  </r>
  <r>
    <x v="808"/>
    <n v="31114916.710000001"/>
    <n v="33928266.039999999"/>
    <n v="65043182.75"/>
  </r>
  <r>
    <x v="809"/>
    <n v="37352531.880000003"/>
    <n v="45700703.700000003"/>
    <n v="83053235.579999998"/>
  </r>
  <r>
    <x v="810"/>
    <n v="33076560.25"/>
    <n v="33020425.850000001"/>
    <n v="66096986.100000001"/>
  </r>
  <r>
    <x v="811"/>
    <n v="35596796.890000001"/>
    <n v="43552243.469999999"/>
    <n v="79149040.359999999"/>
  </r>
  <r>
    <x v="812"/>
    <n v="41796960.140000001"/>
    <n v="48993446.170000002"/>
    <n v="90790406.310000002"/>
  </r>
  <r>
    <x v="813"/>
    <n v="18036596.68"/>
    <n v="42686941.380000003"/>
    <n v="60723538.060000002"/>
  </r>
  <r>
    <x v="814"/>
    <n v="29864966.390000001"/>
    <n v="30255678.989999998"/>
    <n v="60120645.379999995"/>
  </r>
  <r>
    <x v="815"/>
    <n v="18247235.25"/>
    <n v="25973480.98"/>
    <n v="44220716.229999997"/>
  </r>
  <r>
    <x v="816"/>
    <n v="19693281.050000001"/>
    <n v="24577382.670000002"/>
    <n v="44270663.719999999"/>
  </r>
  <r>
    <x v="817"/>
    <n v="17105214.309999999"/>
    <n v="27360963.140000001"/>
    <n v="44466177.450000003"/>
  </r>
  <r>
    <x v="818"/>
    <n v="14773603.609999999"/>
    <n v="27377539.850000001"/>
    <n v="42151143.460000001"/>
  </r>
  <r>
    <x v="819"/>
    <n v="23747270.649999999"/>
    <n v="19754448.359999999"/>
    <n v="43501719.009999998"/>
  </r>
  <r>
    <x v="820"/>
    <n v="20650697.640000001"/>
    <n v="25869399.620000001"/>
    <n v="46520097.259999998"/>
  </r>
  <r>
    <x v="821"/>
    <n v="26619807.73"/>
    <n v="25066872.809999999"/>
    <n v="51686680.539999999"/>
  </r>
  <r>
    <x v="822"/>
    <n v="25124339.440000001"/>
    <n v="44615388.350000001"/>
    <n v="69739727.790000007"/>
  </r>
  <r>
    <x v="823"/>
    <n v="18468693.960000001"/>
    <n v="17799462.870000001"/>
    <n v="36268156.829999998"/>
  </r>
  <r>
    <x v="824"/>
    <n v="26821283.850000001"/>
    <n v="21853049"/>
    <n v="48674332.850000001"/>
  </r>
  <r>
    <x v="825"/>
    <n v="29432069.879999999"/>
    <n v="34754513.609999999"/>
    <n v="64186583.490000002"/>
  </r>
  <r>
    <x v="826"/>
    <n v="57418931.93"/>
    <n v="50916899.369999997"/>
    <n v="108335831.3"/>
  </r>
  <r>
    <x v="827"/>
    <n v="15501967.85"/>
    <n v="34585700.82"/>
    <n v="50087668.670000002"/>
  </r>
  <r>
    <x v="828"/>
    <n v="18533622.059999999"/>
    <n v="16838580.219999999"/>
    <n v="35372202.280000001"/>
  </r>
  <r>
    <x v="829"/>
    <n v="33883235.259999998"/>
    <n v="39527059.710000001"/>
    <n v="73410294.969999999"/>
  </r>
  <r>
    <x v="830"/>
    <n v="32581229.82"/>
    <n v="36086545.159999996"/>
    <n v="68667774.980000004"/>
  </r>
  <r>
    <x v="831"/>
    <n v="28599080.59"/>
    <n v="31640307.390000001"/>
    <n v="60239387.979999997"/>
  </r>
  <r>
    <x v="832"/>
    <n v="28053289.739999998"/>
    <n v="27614358.41"/>
    <n v="55667648.149999999"/>
  </r>
  <r>
    <x v="833"/>
    <n v="22108402.329999998"/>
    <n v="41227433.890000001"/>
    <n v="63335836.219999999"/>
  </r>
  <r>
    <x v="834"/>
    <n v="23511156.170000002"/>
    <n v="35556583.75"/>
    <n v="59067739.920000002"/>
  </r>
  <r>
    <x v="835"/>
    <n v="38800257.18"/>
    <n v="38778353.869999997"/>
    <n v="77578611.049999997"/>
  </r>
  <r>
    <x v="836"/>
    <n v="21445744.809999999"/>
    <n v="45255425.770000003"/>
    <n v="66701170.579999998"/>
  </r>
  <r>
    <x v="837"/>
    <n v="27766581.640000001"/>
    <n v="40018538.549999997"/>
    <n v="67785120.189999998"/>
  </r>
  <r>
    <x v="838"/>
    <n v="29972032.84"/>
    <n v="23910499.449999999"/>
    <n v="53882532.289999999"/>
  </r>
  <r>
    <x v="839"/>
    <n v="68737739.980000004"/>
    <n v="51839662.020000003"/>
    <n v="120577402"/>
  </r>
  <r>
    <x v="840"/>
    <n v="17855621.789999999"/>
    <n v="32541716.059999999"/>
    <n v="50397337.850000001"/>
  </r>
  <r>
    <x v="841"/>
    <n v="33565291.82"/>
    <n v="31740148.07"/>
    <n v="65305439.890000001"/>
  </r>
  <r>
    <x v="842"/>
    <n v="14402764.1"/>
    <n v="16909864.75"/>
    <n v="31312628.850000001"/>
  </r>
  <r>
    <x v="843"/>
    <n v="30808041.260000002"/>
    <n v="26950343.18"/>
    <n v="57758384.439999998"/>
  </r>
  <r>
    <x v="844"/>
    <n v="21742146.280000001"/>
    <n v="21941747.870000001"/>
    <n v="43683894.149999999"/>
  </r>
  <r>
    <x v="845"/>
    <n v="30135906.449999999"/>
    <n v="42681845.710000001"/>
    <n v="72817752.159999996"/>
  </r>
  <r>
    <x v="846"/>
    <n v="33700084.130000003"/>
    <n v="30753804.68"/>
    <n v="64453888.810000002"/>
  </r>
  <r>
    <x v="847"/>
    <n v="36459224.549999997"/>
    <n v="37517999.109999999"/>
    <n v="73977223.659999996"/>
  </r>
  <r>
    <x v="848"/>
    <n v="21144349.949999999"/>
    <n v="22744146.640000001"/>
    <n v="43888496.590000004"/>
  </r>
  <r>
    <x v="849"/>
    <n v="41542464.640000001"/>
    <n v="35585593.640000001"/>
    <n v="77128058.280000001"/>
  </r>
  <r>
    <x v="850"/>
    <n v="31757062.780000001"/>
    <n v="33828395.969999999"/>
    <n v="65585458.75"/>
  </r>
  <r>
    <x v="851"/>
    <n v="36091333.609999999"/>
    <n v="44668418.520000003"/>
    <n v="80759752.129999995"/>
  </r>
  <r>
    <x v="852"/>
    <n v="35143112.5"/>
    <n v="54493205.409999996"/>
    <n v="89636317.909999996"/>
  </r>
  <r>
    <x v="853"/>
    <n v="35960363.509999998"/>
    <n v="24051376.190000001"/>
    <n v="60011739.700000003"/>
  </r>
  <r>
    <x v="854"/>
    <n v="25089488.550000001"/>
    <n v="33590052.689999998"/>
    <n v="58679541.240000002"/>
  </r>
  <r>
    <x v="855"/>
    <n v="29855798.449999999"/>
    <n v="37212450.390000001"/>
    <n v="67068248.840000004"/>
  </r>
  <r>
    <x v="856"/>
    <n v="40668918.159999996"/>
    <n v="34987381.600000001"/>
    <n v="75656299.760000005"/>
  </r>
  <r>
    <x v="857"/>
    <n v="26066708.989999998"/>
    <n v="27847192.140000001"/>
    <n v="53913901.129999995"/>
  </r>
  <r>
    <x v="858"/>
    <n v="29972032.84"/>
    <n v="23910499.449999999"/>
    <n v="53882532.289999999"/>
  </r>
  <r>
    <x v="859"/>
    <n v="24999042.489999998"/>
    <n v="46349462.859999999"/>
    <n v="71348505.349999994"/>
  </r>
  <r>
    <x v="860"/>
    <n v="17239775.710000001"/>
    <n v="26886020.239999998"/>
    <n v="44125795.950000003"/>
  </r>
  <r>
    <x v="861"/>
    <n v="22156649.550000001"/>
    <n v="60558579.579999998"/>
    <n v="82715229.129999995"/>
  </r>
  <r>
    <x v="862"/>
    <n v="35215491.710000001"/>
    <n v="37615590.729999997"/>
    <n v="72831082.439999998"/>
  </r>
  <r>
    <x v="863"/>
    <n v="23903295.66"/>
    <n v="22074817.879999999"/>
    <n v="45978113.539999999"/>
  </r>
  <r>
    <x v="864"/>
    <n v="16773138.189999999"/>
    <n v="32830283.809999999"/>
    <n v="49603422"/>
  </r>
  <r>
    <x v="865"/>
    <n v="40464376.369999997"/>
    <n v="30768560.949999999"/>
    <n v="71232937.319999993"/>
  </r>
  <r>
    <x v="866"/>
    <n v="46604011.549999997"/>
    <n v="61388105.590000004"/>
    <n v="107992117.14"/>
  </r>
  <r>
    <x v="867"/>
    <n v="19987671.25"/>
    <n v="30754949.789999999"/>
    <n v="50742621.039999999"/>
  </r>
  <r>
    <x v="868"/>
    <n v="26497471.32"/>
    <n v="45952074.520000003"/>
    <n v="72449545.840000004"/>
  </r>
  <r>
    <x v="869"/>
    <n v="54757166.439999998"/>
    <n v="44623533.450000003"/>
    <n v="99380699.890000001"/>
  </r>
  <r>
    <x v="870"/>
    <n v="44124003.560000002"/>
    <n v="45589579.789999999"/>
    <n v="89713583.349999994"/>
  </r>
  <r>
    <x v="871"/>
    <n v="21379086.43"/>
    <n v="24420504.600000001"/>
    <n v="45799591.030000001"/>
  </r>
  <r>
    <x v="872"/>
    <n v="24158395.890000001"/>
    <n v="22430556.199999999"/>
    <n v="46588952.090000004"/>
  </r>
  <r>
    <x v="873"/>
    <n v="35765883.780000001"/>
    <n v="36213161.18"/>
    <n v="71979044.959999993"/>
  </r>
  <r>
    <x v="874"/>
    <n v="25988472.23"/>
    <n v="24227029.059999999"/>
    <n v="50215501.289999999"/>
  </r>
  <r>
    <x v="875"/>
    <n v="38121784.479999997"/>
    <n v="57883704.869999997"/>
    <n v="96005489.349999994"/>
  </r>
  <r>
    <x v="876"/>
    <n v="21804136.109999999"/>
    <n v="23498532.199999999"/>
    <n v="45302668.310000002"/>
  </r>
  <r>
    <x v="877"/>
    <n v="27782694.789999999"/>
    <n v="30811891.859999999"/>
    <n v="58594586.649999999"/>
  </r>
  <r>
    <x v="878"/>
    <n v="26650908.399999999"/>
    <n v="20321966.170000002"/>
    <n v="46972874.57"/>
  </r>
  <r>
    <x v="879"/>
    <n v="33297023.760000002"/>
    <n v="40503148.240000002"/>
    <n v="73800172"/>
  </r>
  <r>
    <x v="880"/>
    <n v="32262094.859999999"/>
    <n v="50546644.960000001"/>
    <n v="82808739.819999993"/>
  </r>
  <r>
    <x v="881"/>
    <n v="31904694.780000001"/>
    <n v="33090113.09"/>
    <n v="64994807.869999997"/>
  </r>
  <r>
    <x v="882"/>
    <n v="15329495.77"/>
    <n v="12539859.76"/>
    <n v="27869355.530000001"/>
  </r>
  <r>
    <x v="883"/>
    <n v="48513996.649999999"/>
    <n v="35118319.450000003"/>
    <n v="83632316.099999994"/>
  </r>
  <r>
    <x v="884"/>
    <n v="11293564.93"/>
    <n v="29099339.73"/>
    <n v="40392904.659999996"/>
  </r>
  <r>
    <x v="885"/>
    <n v="27517422.079999998"/>
    <n v="23807897.420000002"/>
    <n v="51325319.5"/>
  </r>
  <r>
    <x v="886"/>
    <n v="34449278.009999998"/>
    <n v="30883568.300000001"/>
    <n v="65332846.310000002"/>
  </r>
  <r>
    <x v="887"/>
    <n v="18551598.300000001"/>
    <n v="36654318.880000003"/>
    <n v="55205917.18"/>
  </r>
  <r>
    <x v="888"/>
    <n v="28785090.09"/>
    <n v="24202936.870000001"/>
    <n v="52988026.960000001"/>
  </r>
  <r>
    <x v="889"/>
    <n v="30870885.550000001"/>
    <n v="41395989.859999999"/>
    <n v="72266875.409999996"/>
  </r>
  <r>
    <x v="890"/>
    <n v="40968966.219999999"/>
    <n v="32515201.02"/>
    <n v="73484167.239999995"/>
  </r>
  <r>
    <x v="891"/>
    <n v="17388629.859999999"/>
    <n v="32451444.600000001"/>
    <n v="49840074.460000001"/>
  </r>
  <r>
    <x v="892"/>
    <n v="20025864.77"/>
    <n v="28074643.109999999"/>
    <n v="48100507.879999995"/>
  </r>
  <r>
    <x v="893"/>
    <n v="34497967.189999998"/>
    <n v="24997556.370000001"/>
    <n v="59495523.560000002"/>
  </r>
  <r>
    <x v="894"/>
    <n v="21344454.140000001"/>
    <n v="32679071.379999999"/>
    <n v="54023525.519999996"/>
  </r>
  <r>
    <x v="895"/>
    <n v="28018005.23"/>
    <n v="28176784.609999999"/>
    <n v="56194789.840000004"/>
  </r>
  <r>
    <x v="896"/>
    <n v="52014615.439999998"/>
    <n v="33226738.620000001"/>
    <n v="85241354.060000002"/>
  </r>
  <r>
    <x v="897"/>
    <n v="19126875.309999999"/>
    <n v="24043462.359999999"/>
    <n v="43170337.670000002"/>
  </r>
  <r>
    <x v="898"/>
    <n v="22213558.23"/>
    <n v="30346028.600000001"/>
    <n v="52559586.829999998"/>
  </r>
  <r>
    <x v="899"/>
    <n v="26683472.219999999"/>
    <n v="41265762.399999999"/>
    <n v="67949234.620000005"/>
  </r>
  <r>
    <x v="900"/>
    <n v="29772852.609999999"/>
    <n v="28327768.109999999"/>
    <n v="58100620.719999999"/>
  </r>
  <r>
    <x v="901"/>
    <n v="41335781.32"/>
    <n v="31676404.850000001"/>
    <n v="73012186.170000002"/>
  </r>
  <r>
    <x v="902"/>
    <n v="34432395.340000004"/>
    <n v="28999280.52"/>
    <n v="63431675.859999999"/>
  </r>
  <r>
    <x v="903"/>
    <n v="26317095.190000001"/>
    <n v="49849797.740000002"/>
    <n v="76166892.930000007"/>
  </r>
  <r>
    <x v="904"/>
    <n v="25323773.989999998"/>
    <n v="28744059.440000001"/>
    <n v="54067833.43"/>
  </r>
  <r>
    <x v="905"/>
    <n v="25824374.77"/>
    <n v="26446847.890000001"/>
    <n v="52271222.659999996"/>
  </r>
  <r>
    <x v="906"/>
    <n v="52165166.68"/>
    <n v="44149831.68"/>
    <n v="96314998.359999999"/>
  </r>
  <r>
    <x v="907"/>
    <n v="28723729.859999999"/>
    <n v="29296558.149999999"/>
    <n v="58020288.009999998"/>
  </r>
  <r>
    <x v="908"/>
    <n v="26206332.5"/>
    <n v="31760604.66"/>
    <n v="57966937.159999996"/>
  </r>
  <r>
    <x v="909"/>
    <n v="39735307.899999999"/>
    <n v="35911690.990000002"/>
    <n v="75646998.890000001"/>
  </r>
  <r>
    <x v="910"/>
    <n v="32504771.68"/>
    <n v="27763619.140000001"/>
    <n v="60268390.82"/>
  </r>
  <r>
    <x v="911"/>
    <n v="32656280.870000001"/>
    <n v="29908031.219999999"/>
    <n v="62564312.090000004"/>
  </r>
  <r>
    <x v="912"/>
    <n v="46184904.359999999"/>
    <n v="45545090.969999999"/>
    <n v="91729995.329999998"/>
  </r>
  <r>
    <x v="913"/>
    <n v="47207666.049999997"/>
    <n v="38691153.090000004"/>
    <n v="85898819.140000001"/>
  </r>
  <r>
    <x v="914"/>
    <n v="29844585.079999998"/>
    <n v="33575997.950000003"/>
    <n v="63420583.030000001"/>
  </r>
  <r>
    <x v="915"/>
    <n v="18261968.640000001"/>
    <n v="22142832.940000001"/>
    <n v="40404801.579999998"/>
  </r>
  <r>
    <x v="916"/>
    <n v="51222838.210000001"/>
    <n v="29498423.109999999"/>
    <n v="80721261.319999993"/>
  </r>
  <r>
    <x v="917"/>
    <n v="34396532.259999998"/>
    <n v="56324235.530000001"/>
    <n v="90720767.790000007"/>
  </r>
  <r>
    <x v="918"/>
    <n v="64692948.659999996"/>
    <n v="56333029.579999998"/>
    <n v="121025978.23999999"/>
  </r>
  <r>
    <x v="919"/>
    <n v="16490128.27"/>
    <n v="22009659.43"/>
    <n v="38499787.700000003"/>
  </r>
  <r>
    <x v="920"/>
    <n v="54526714.219999999"/>
    <n v="46706236.520000003"/>
    <n v="101232950.73999999"/>
  </r>
  <r>
    <x v="921"/>
    <n v="29198271.559999999"/>
    <n v="28919143.710000001"/>
    <n v="58117415.269999996"/>
  </r>
  <r>
    <x v="922"/>
    <n v="25381206.300000001"/>
    <n v="40645983.630000003"/>
    <n v="66027189.93"/>
  </r>
  <r>
    <x v="923"/>
    <n v="26692081.57"/>
    <n v="35755986.020000003"/>
    <n v="62448067.590000004"/>
  </r>
  <r>
    <x v="924"/>
    <n v="33442226.039999999"/>
    <n v="32562130.960000001"/>
    <n v="66004357"/>
  </r>
  <r>
    <x v="925"/>
    <n v="25087247.66"/>
    <n v="26316344.57"/>
    <n v="51403592.229999997"/>
  </r>
  <r>
    <x v="926"/>
    <n v="27124010.100000001"/>
    <n v="19743903.829999998"/>
    <n v="46867913.93"/>
  </r>
  <r>
    <x v="927"/>
    <n v="36107395.020000003"/>
    <n v="38757792.93"/>
    <n v="74865187.950000003"/>
  </r>
  <r>
    <x v="928"/>
    <n v="33817017.869999997"/>
    <n v="37834653"/>
    <n v="71651670.870000005"/>
  </r>
  <r>
    <x v="929"/>
    <n v="30431578.010000002"/>
    <n v="30368814.399999999"/>
    <n v="60800392.409999996"/>
  </r>
  <r>
    <x v="930"/>
    <n v="32367532.120000001"/>
    <n v="40293348.490000002"/>
    <n v="72660880.609999999"/>
  </r>
  <r>
    <x v="931"/>
    <n v="35327663.520000003"/>
    <n v="22247089.539999999"/>
    <n v="57574753.060000002"/>
  </r>
  <r>
    <x v="932"/>
    <n v="31583594.399999999"/>
    <n v="27303416.629999999"/>
    <n v="58887011.030000001"/>
  </r>
  <r>
    <x v="933"/>
    <n v="31511683.34"/>
    <n v="23884927.469999999"/>
    <n v="55396610.810000002"/>
  </r>
  <r>
    <x v="934"/>
    <n v="40133449.780000001"/>
    <n v="37382063.75"/>
    <n v="77515513.530000001"/>
  </r>
  <r>
    <x v="935"/>
    <n v="38759594.079999998"/>
    <n v="34507425.200000003"/>
    <n v="73267019.280000001"/>
  </r>
  <r>
    <x v="936"/>
    <n v="24079223.399999999"/>
    <n v="32323915.940000001"/>
    <n v="56403139.340000004"/>
  </r>
  <r>
    <x v="937"/>
    <n v="27466870.390000001"/>
    <n v="29268472.640000001"/>
    <n v="56735343.030000001"/>
  </r>
  <r>
    <x v="938"/>
    <n v="38351692.409999996"/>
    <n v="51149468.219999999"/>
    <n v="89501160.629999995"/>
  </r>
  <r>
    <x v="939"/>
    <n v="42761047.780000001"/>
    <n v="35964444.509999998"/>
    <n v="78725492.290000007"/>
  </r>
  <r>
    <x v="940"/>
    <n v="17339790.489999998"/>
    <n v="23597266.050000001"/>
    <n v="40937056.539999999"/>
  </r>
  <r>
    <x v="941"/>
    <n v="53948762.880000003"/>
    <n v="51300219.020000003"/>
    <n v="105248981.90000001"/>
  </r>
  <r>
    <x v="942"/>
    <n v="18156953.800000001"/>
    <n v="22865257.329999998"/>
    <n v="41022211.130000003"/>
  </r>
  <r>
    <x v="943"/>
    <n v="34349951.109999999"/>
    <n v="29787865.280000001"/>
    <n v="64137816.390000001"/>
  </r>
  <r>
    <x v="944"/>
    <n v="16536618.4"/>
    <n v="19982454.309999999"/>
    <n v="36519072.710000001"/>
  </r>
  <r>
    <x v="945"/>
    <n v="15055015.08"/>
    <n v="32614943.920000002"/>
    <n v="47669959"/>
  </r>
  <r>
    <x v="946"/>
    <n v="23161552.100000001"/>
    <n v="19261090.739999998"/>
    <n v="42422642.840000004"/>
  </r>
  <r>
    <x v="947"/>
    <n v="27938177.870000001"/>
    <n v="20725195.030000001"/>
    <n v="48663372.899999999"/>
  </r>
  <r>
    <x v="948"/>
    <n v="38042907.189999998"/>
    <n v="42794227.57"/>
    <n v="80837134.760000005"/>
  </r>
  <r>
    <x v="949"/>
    <n v="41786898.909999996"/>
    <n v="41019368.729999997"/>
    <n v="82806267.640000001"/>
  </r>
  <r>
    <x v="950"/>
    <n v="38025977.399999999"/>
    <n v="35745992.700000003"/>
    <n v="73771970.099999994"/>
  </r>
  <r>
    <x v="951"/>
    <n v="30907989.940000001"/>
    <n v="37501947.520000003"/>
    <n v="68409937.459999993"/>
  </r>
  <r>
    <x v="952"/>
    <n v="51069452.229999997"/>
    <n v="49811477.229999997"/>
    <n v="100880929.45999999"/>
  </r>
  <r>
    <x v="953"/>
    <n v="54846450.460000001"/>
    <n v="47016636.280000001"/>
    <n v="101863086.73999999"/>
  </r>
  <r>
    <x v="954"/>
    <n v="45932405.219999999"/>
    <n v="51087881.32"/>
    <n v="97020286.540000007"/>
  </r>
  <r>
    <x v="955"/>
    <n v="30316347.02"/>
    <n v="28707227.210000001"/>
    <n v="59023574.230000004"/>
  </r>
  <r>
    <x v="956"/>
    <n v="47983838.969999999"/>
    <n v="45859279.93"/>
    <n v="93843118.900000006"/>
  </r>
  <r>
    <x v="957"/>
    <n v="43165160.439999998"/>
    <n v="39563270.810000002"/>
    <n v="82728431.25"/>
  </r>
  <r>
    <x v="958"/>
    <n v="36211241.189999998"/>
    <n v="37110518.43"/>
    <n v="73321759.620000005"/>
  </r>
  <r>
    <x v="959"/>
    <n v="23274367.039999999"/>
    <n v="34524533.109999999"/>
    <n v="57798900.149999999"/>
  </r>
  <r>
    <x v="960"/>
    <n v="32137918.16"/>
    <n v="27499353.09"/>
    <n v="59637271.25"/>
  </r>
  <r>
    <x v="961"/>
    <n v="42583611.619999997"/>
    <n v="40741149.590000004"/>
    <n v="83324761.209999993"/>
  </r>
  <r>
    <x v="962"/>
    <n v="19371331.48"/>
    <n v="28234433.629999999"/>
    <n v="47605765.109999999"/>
  </r>
  <r>
    <x v="963"/>
    <n v="22079769.859999999"/>
    <n v="17448840.91"/>
    <n v="39528610.770000003"/>
  </r>
  <r>
    <x v="964"/>
    <n v="26931673.010000002"/>
    <n v="24059923.449999999"/>
    <n v="50991596.460000001"/>
  </r>
  <r>
    <x v="965"/>
    <n v="20767602.48"/>
    <n v="24802827.539999999"/>
    <n v="45570430.020000003"/>
  </r>
  <r>
    <x v="966"/>
    <n v="32828787.960000001"/>
    <n v="33064305.609999999"/>
    <n v="65893093.57"/>
  </r>
  <r>
    <x v="967"/>
    <n v="25935303.850000001"/>
    <n v="20909587.780000001"/>
    <n v="46844891.630000003"/>
  </r>
  <r>
    <x v="968"/>
    <n v="57778188.25"/>
    <n v="56255920.229999997"/>
    <n v="114034108.48"/>
  </r>
  <r>
    <x v="969"/>
    <n v="30100255.07"/>
    <n v="33595618.609999999"/>
    <n v="63695873.68"/>
  </r>
  <r>
    <x v="970"/>
    <n v="27767511.02"/>
    <n v="23627825.829999998"/>
    <n v="51395336.850000001"/>
  </r>
  <r>
    <x v="971"/>
    <n v="21598117.739999998"/>
    <n v="20674570.93"/>
    <n v="42272688.670000002"/>
  </r>
  <r>
    <x v="972"/>
    <n v="38923427.07"/>
    <n v="41609906.130000003"/>
    <n v="80533333.200000003"/>
  </r>
  <r>
    <x v="973"/>
    <n v="30773813.34"/>
    <n v="27591558.98"/>
    <n v="58365372.32"/>
  </r>
  <r>
    <x v="974"/>
    <n v="22856748.170000002"/>
    <n v="26132489.41"/>
    <n v="48989237.579999998"/>
  </r>
  <r>
    <x v="975"/>
    <n v="31896063.149999999"/>
    <n v="28122743.670000002"/>
    <n v="60018806.82"/>
  </r>
  <r>
    <x v="976"/>
    <n v="63114798.759999998"/>
    <n v="47943190.350000001"/>
    <n v="111057989.11"/>
  </r>
  <r>
    <x v="977"/>
    <n v="70806153.049999997"/>
    <n v="63802581.710000001"/>
    <n v="134608734.75999999"/>
  </r>
  <r>
    <x v="978"/>
    <n v="53320083.490000002"/>
    <n v="43065361.640000001"/>
    <n v="96385445.129999995"/>
  </r>
  <r>
    <x v="979"/>
    <n v="74925443.390000001"/>
    <n v="51690458.75"/>
    <n v="126615902.14"/>
  </r>
  <r>
    <x v="980"/>
    <n v="24620556.129999999"/>
    <n v="31457142.530000001"/>
    <n v="56077698.659999996"/>
  </r>
  <r>
    <x v="981"/>
    <n v="33493198.34"/>
    <n v="30960955.329999998"/>
    <n v="64454153.670000002"/>
  </r>
  <r>
    <x v="982"/>
    <n v="43762513.420000002"/>
    <n v="37629776.590000004"/>
    <n v="81392290.010000005"/>
  </r>
  <r>
    <x v="983"/>
    <n v="40826996.079999998"/>
    <n v="44475010.369999997"/>
    <n v="85302006.450000003"/>
  </r>
  <r>
    <x v="984"/>
    <n v="23510747.920000002"/>
    <n v="30803563.780000001"/>
    <n v="54314311.700000003"/>
  </r>
  <r>
    <x v="985"/>
    <n v="22309400.859999999"/>
    <n v="15085391.050000001"/>
    <n v="37394791.909999996"/>
  </r>
  <r>
    <x v="986"/>
    <n v="31540464.73"/>
    <n v="32822971.870000001"/>
    <n v="64363436.600000001"/>
  </r>
  <r>
    <x v="987"/>
    <n v="34524675.729999997"/>
    <n v="32275563.890000001"/>
    <n v="66800239.619999997"/>
  </r>
  <r>
    <x v="988"/>
    <n v="24084087"/>
    <n v="25076286.100000001"/>
    <n v="49160373.100000001"/>
  </r>
  <r>
    <x v="989"/>
    <n v="34619840.75"/>
    <n v="34615648.079999998"/>
    <n v="69235488.829999998"/>
  </r>
  <r>
    <x v="990"/>
    <n v="36026831.829999998"/>
    <n v="32200028.309999999"/>
    <n v="68226860.140000001"/>
  </r>
  <r>
    <x v="991"/>
    <n v="43768983.479999997"/>
    <n v="42112680.159999996"/>
    <n v="85881663.640000001"/>
  </r>
  <r>
    <x v="992"/>
    <n v="45243917.909999996"/>
    <n v="41703709.619999997"/>
    <n v="86947627.530000001"/>
  </r>
  <r>
    <x v="993"/>
    <n v="28074990.309999999"/>
    <n v="25970494.449999999"/>
    <n v="54045484.759999998"/>
  </r>
  <r>
    <x v="994"/>
    <n v="30589813.77"/>
    <n v="37796369.200000003"/>
    <n v="68386182.969999999"/>
  </r>
  <r>
    <x v="995"/>
    <n v="29736807.870000001"/>
    <n v="21744605.969999999"/>
    <n v="51481413.840000004"/>
  </r>
  <r>
    <x v="996"/>
    <n v="51875881.619999997"/>
    <n v="48858073.170000002"/>
    <n v="100733954.79000001"/>
  </r>
  <r>
    <x v="997"/>
    <n v="18249821.149999999"/>
    <n v="26786531.710000001"/>
    <n v="45036352.859999999"/>
  </r>
  <r>
    <x v="998"/>
    <n v="39097457.060000002"/>
    <n v="37496228.560000002"/>
    <n v="76593685.620000005"/>
  </r>
  <r>
    <x v="999"/>
    <n v="49546816.259999998"/>
    <n v="34929044.729999997"/>
    <n v="84475860.989999995"/>
  </r>
  <r>
    <x v="1000"/>
    <n v="32110004.489999998"/>
    <n v="28657422.969999999"/>
    <n v="60767427.460000001"/>
  </r>
  <r>
    <x v="1001"/>
    <n v="36662914.509999998"/>
    <n v="35621255.520000003"/>
    <n v="72284170.030000001"/>
  </r>
  <r>
    <x v="1002"/>
    <n v="69980315.709999993"/>
    <n v="51125212.219999999"/>
    <n v="121105527.93000001"/>
  </r>
  <r>
    <x v="1003"/>
    <n v="26315450.960000001"/>
    <n v="22765247.010000002"/>
    <n v="49080697.969999999"/>
  </r>
  <r>
    <x v="1004"/>
    <n v="32576721.899999999"/>
    <n v="31749388.559999999"/>
    <n v="64326110.460000001"/>
  </r>
  <r>
    <x v="1005"/>
    <n v="29389389.850000001"/>
    <n v="29820743.579999998"/>
    <n v="59210133.43"/>
  </r>
  <r>
    <x v="1006"/>
    <n v="17601819.18"/>
    <n v="27012758.239999998"/>
    <n v="44614577.420000002"/>
  </r>
  <r>
    <x v="1007"/>
    <n v="20393704.879999999"/>
    <n v="24378673.93"/>
    <n v="44772378.810000002"/>
  </r>
  <r>
    <x v="1008"/>
    <n v="21042633.91"/>
    <n v="24471022.059999999"/>
    <n v="45513655.969999999"/>
  </r>
  <r>
    <x v="1009"/>
    <n v="26246144.780000001"/>
    <n v="19790776.210000001"/>
    <n v="46036920.990000002"/>
  </r>
  <r>
    <x v="1010"/>
    <n v="37266862.049999997"/>
    <n v="28837921.370000001"/>
    <n v="66104783.420000002"/>
  </r>
  <r>
    <x v="1011"/>
    <n v="28632141.52"/>
    <n v="27931521.600000001"/>
    <n v="56563663.119999997"/>
  </r>
  <r>
    <x v="1012"/>
    <n v="32224846.649999999"/>
    <n v="26550176.91"/>
    <n v="58775023.560000002"/>
  </r>
  <r>
    <x v="1013"/>
    <n v="51176154.240000002"/>
    <n v="36916443.75"/>
    <n v="88092597.99000001"/>
  </r>
  <r>
    <x v="1014"/>
    <n v="34486912.710000001"/>
    <n v="26237805.219999999"/>
    <n v="60724717.93"/>
  </r>
  <r>
    <x v="1015"/>
    <n v="35816180.049999997"/>
    <n v="42137022.630000003"/>
    <n v="77953202.680000007"/>
  </r>
  <r>
    <x v="1016"/>
    <n v="63232630.57"/>
    <n v="44532818.530000001"/>
    <n v="107765449.09999999"/>
  </r>
  <r>
    <x v="1017"/>
    <n v="54607470.740000002"/>
    <n v="61661064.920000002"/>
    <n v="116268535.66"/>
  </r>
  <r>
    <x v="1018"/>
    <n v="38523863.950000003"/>
    <n v="35957269.039999999"/>
    <n v="74481132.989999995"/>
  </r>
  <r>
    <x v="1019"/>
    <n v="46754834.060000002"/>
    <n v="33085978.239999998"/>
    <n v="79840812.299999997"/>
  </r>
  <r>
    <x v="1020"/>
    <n v="22359503.5"/>
    <n v="29197196.190000001"/>
    <n v="51556699.689999998"/>
  </r>
  <r>
    <x v="1021"/>
    <n v="22007270.210000001"/>
    <n v="24290558.800000001"/>
    <n v="46297829.009999998"/>
  </r>
  <r>
    <x v="1022"/>
    <n v="29406758.98"/>
    <n v="27940307.739999998"/>
    <n v="57347066.719999999"/>
  </r>
  <r>
    <x v="1023"/>
    <n v="21714698.16"/>
    <n v="25989518.43"/>
    <n v="47704216.590000004"/>
  </r>
  <r>
    <x v="1024"/>
    <n v="28599040.260000002"/>
    <n v="32806872.199999999"/>
    <n v="61405912.460000001"/>
  </r>
  <r>
    <x v="1025"/>
    <n v="20729834.75"/>
    <n v="21725592.09"/>
    <n v="42455426.840000004"/>
  </r>
  <r>
    <x v="1026"/>
    <n v="41721848"/>
    <n v="36809817.409999996"/>
    <n v="78531665.409999996"/>
  </r>
  <r>
    <x v="1027"/>
    <n v="27502807.100000001"/>
    <n v="14906832.390000001"/>
    <n v="42409639.490000002"/>
  </r>
  <r>
    <x v="1028"/>
    <n v="26671023.859999999"/>
    <n v="29240890.07"/>
    <n v="55911913.93"/>
  </r>
  <r>
    <x v="1029"/>
    <n v="43103961.890000001"/>
    <n v="27971165.41"/>
    <n v="71075127.299999997"/>
  </r>
  <r>
    <x v="1030"/>
    <n v="40671433.299999997"/>
    <n v="35186492.32"/>
    <n v="75857925.620000005"/>
  </r>
  <r>
    <x v="1031"/>
    <n v="33776315.140000001"/>
    <n v="45688882.700000003"/>
    <n v="79465197.840000004"/>
  </r>
  <r>
    <x v="1032"/>
    <n v="40425828.799999997"/>
    <n v="40170179.960000001"/>
    <n v="80596008.760000005"/>
  </r>
  <r>
    <x v="1033"/>
    <n v="40661342.100000001"/>
    <n v="29839196.890000001"/>
    <n v="70500538.989999995"/>
  </r>
  <r>
    <x v="1034"/>
    <n v="31598992.780000001"/>
    <n v="36398978.289999999"/>
    <n v="67997971.069999993"/>
  </r>
  <r>
    <x v="1035"/>
    <n v="30579494.609999999"/>
    <n v="29976692.120000001"/>
    <n v="60556186.729999997"/>
  </r>
  <r>
    <x v="1036"/>
    <n v="38604240.829999998"/>
    <n v="39306112.950000003"/>
    <n v="77910353.780000001"/>
  </r>
  <r>
    <x v="1037"/>
    <n v="26081120.57"/>
    <n v="25775598.800000001"/>
    <n v="51856719.370000005"/>
  </r>
  <r>
    <x v="1038"/>
    <n v="20306200.460000001"/>
    <n v="20295959.719999999"/>
    <n v="40602160.18"/>
  </r>
  <r>
    <x v="1039"/>
    <n v="25720647.16"/>
    <n v="17624266.02"/>
    <n v="43344913.18"/>
  </r>
  <r>
    <x v="1040"/>
    <n v="57271554.490000002"/>
    <n v="48875761.700000003"/>
    <n v="106147316.19"/>
  </r>
  <r>
    <x v="1041"/>
    <n v="21864830.760000002"/>
    <n v="20657494.829999998"/>
    <n v="42522325.590000004"/>
  </r>
  <r>
    <x v="1042"/>
    <n v="28026418.399999999"/>
    <n v="13762759.18"/>
    <n v="41789177.579999998"/>
  </r>
  <r>
    <x v="1043"/>
    <n v="31773991.949999999"/>
    <n v="28858058.5"/>
    <n v="60632050.450000003"/>
  </r>
  <r>
    <x v="1044"/>
    <n v="20256647.27"/>
    <n v="24789736.129999999"/>
    <n v="45046383.399999999"/>
  </r>
  <r>
    <x v="1045"/>
    <n v="14560623.439999999"/>
    <n v="23114292.449999999"/>
    <n v="37674915.890000001"/>
  </r>
  <r>
    <x v="1046"/>
    <n v="27233232.899999999"/>
    <n v="17697045.879999999"/>
    <n v="44930278.780000001"/>
  </r>
  <r>
    <x v="1047"/>
    <n v="45725295.780000001"/>
    <n v="43266268.359999999"/>
    <n v="88991564.140000001"/>
  </r>
  <r>
    <x v="1048"/>
    <n v="53302748.520000003"/>
    <n v="51374577.640000001"/>
    <n v="104677326.16"/>
  </r>
  <r>
    <x v="1049"/>
    <n v="33357535.670000002"/>
    <n v="32974734.699999999"/>
    <n v="66332270.369999997"/>
  </r>
  <r>
    <x v="1050"/>
    <n v="25985260.02"/>
    <n v="27350868.079999998"/>
    <n v="53336128.100000001"/>
  </r>
  <r>
    <x v="1051"/>
    <n v="31580259.030000001"/>
    <n v="26957781.629999999"/>
    <n v="58538040.659999996"/>
  </r>
  <r>
    <x v="1052"/>
    <n v="46426139.210000001"/>
    <n v="40854267.090000004"/>
    <n v="87280406.299999997"/>
  </r>
  <r>
    <x v="1053"/>
    <n v="41108218.549999997"/>
    <n v="37319298.090000004"/>
    <n v="78427516.640000001"/>
  </r>
  <r>
    <x v="1054"/>
    <n v="43696721.810000002"/>
    <n v="32017509.920000002"/>
    <n v="75714231.730000004"/>
  </r>
  <r>
    <x v="1055"/>
    <n v="29371000.289999999"/>
    <n v="34452474.390000001"/>
    <n v="63823474.68"/>
  </r>
  <r>
    <x v="1056"/>
    <n v="41349085.009999998"/>
    <n v="32665041.550000001"/>
    <n v="74014126.560000002"/>
  </r>
  <r>
    <x v="1057"/>
    <n v="58108401"/>
    <n v="51701954.350000001"/>
    <n v="109810355.34999999"/>
  </r>
  <r>
    <x v="1058"/>
    <n v="38971263.210000001"/>
    <n v="49449427.82"/>
    <n v="88420691.030000001"/>
  </r>
  <r>
    <x v="1059"/>
    <n v="43309585.32"/>
    <n v="45217548.609999999"/>
    <n v="88527133.930000007"/>
  </r>
  <r>
    <x v="1060"/>
    <n v="42729237.909999996"/>
    <n v="33233733.039999999"/>
    <n v="75962970.950000003"/>
  </r>
  <r>
    <x v="1061"/>
    <n v="26755252.32"/>
    <n v="42412561.460000001"/>
    <n v="69167813.780000001"/>
  </r>
  <r>
    <x v="1062"/>
    <n v="74021663.530000001"/>
    <n v="60197448.689999998"/>
    <n v="134219112.22"/>
  </r>
  <r>
    <x v="1063"/>
    <n v="21278983.66"/>
    <n v="26226830.030000001"/>
    <n v="47505813.689999998"/>
  </r>
  <r>
    <x v="1064"/>
    <n v="9418814.2799999993"/>
    <n v="17637512.989999998"/>
    <n v="27056327.27"/>
  </r>
  <r>
    <x v="1065"/>
    <n v="17087477.780000001"/>
    <n v="24222957.149999999"/>
    <n v="41310434.93"/>
  </r>
  <r>
    <x v="1066"/>
    <n v="11552093.98"/>
    <n v="15900702.359999999"/>
    <n v="27452796.34"/>
  </r>
  <r>
    <x v="1067"/>
    <n v="12426916.970000001"/>
    <n v="20494438.649999999"/>
    <n v="32921355.620000001"/>
  </r>
  <r>
    <x v="1068"/>
    <n v="15916841.08"/>
    <n v="14243256.92"/>
    <n v="30160098"/>
  </r>
  <r>
    <x v="1069"/>
    <n v="58571085.409999996"/>
    <n v="45760416.689999998"/>
    <n v="104331502.09999999"/>
  </r>
  <r>
    <x v="1070"/>
    <n v="29353895.559999999"/>
    <n v="25331305.329999998"/>
    <n v="54685200.890000001"/>
  </r>
  <r>
    <x v="1071"/>
    <n v="33367132.93"/>
    <n v="35888670.759999998"/>
    <n v="69255803.689999998"/>
  </r>
  <r>
    <x v="1072"/>
    <n v="17566098.050000001"/>
    <n v="20454512.550000001"/>
    <n v="38020610.600000001"/>
  </r>
  <r>
    <x v="1073"/>
    <n v="8202634.8300000001"/>
    <n v="13069354.42"/>
    <n v="21271989.25"/>
  </r>
  <r>
    <x v="1074"/>
    <n v="27962344.239999998"/>
    <n v="29051907.210000001"/>
    <n v="57014251.450000003"/>
  </r>
  <r>
    <x v="1075"/>
    <n v="26329290.079999998"/>
    <n v="20528949.050000001"/>
    <n v="46858239.130000003"/>
  </r>
  <r>
    <x v="1076"/>
    <n v="28343202.309999999"/>
    <n v="26196027.960000001"/>
    <n v="54539230.270000003"/>
  </r>
  <r>
    <x v="1077"/>
    <n v="27156381.559999999"/>
    <n v="22916383.57"/>
    <n v="50072765.130000003"/>
  </r>
  <r>
    <x v="1078"/>
    <n v="21126916.66"/>
    <n v="19667689.370000001"/>
    <n v="40794606.030000001"/>
  </r>
  <r>
    <x v="1079"/>
    <n v="23472369.489999998"/>
    <n v="18207683.329999998"/>
    <n v="41680052.82"/>
  </r>
  <r>
    <x v="1080"/>
    <n v="43667617.75"/>
    <n v="33687928.539999999"/>
    <n v="77355546.290000007"/>
  </r>
  <r>
    <x v="1081"/>
    <n v="20908150.559999999"/>
    <n v="21077401.690000001"/>
    <n v="41985552.25"/>
  </r>
  <r>
    <x v="1082"/>
    <n v="35310207.420000002"/>
    <n v="26252863.050000001"/>
    <n v="61563070.469999999"/>
  </r>
  <r>
    <x v="1083"/>
    <n v="20172422.719999999"/>
    <n v="23064932.489999998"/>
    <n v="43237355.210000001"/>
  </r>
  <r>
    <x v="1084"/>
    <n v="27042517.149999999"/>
    <n v="23843946.449999999"/>
    <n v="50886463.600000001"/>
  </r>
  <r>
    <x v="1085"/>
    <n v="36317584.130000003"/>
    <n v="35554197.700000003"/>
    <n v="71871781.829999998"/>
  </r>
  <r>
    <x v="1086"/>
    <n v="16372159.68"/>
    <n v="23337632.41"/>
    <n v="39709792.090000004"/>
  </r>
  <r>
    <x v="1087"/>
    <n v="15979397.640000001"/>
    <n v="12182300.25"/>
    <n v="28161697.890000001"/>
  </r>
  <r>
    <x v="1088"/>
    <n v="35972128.700000003"/>
    <n v="28350287.34"/>
    <n v="64322416.039999999"/>
  </r>
  <r>
    <x v="1089"/>
    <n v="11463282.630000001"/>
    <n v="19700921.670000002"/>
    <n v="31164204.300000001"/>
  </r>
  <r>
    <x v="1090"/>
    <n v="28268382.859999999"/>
    <n v="17878082.969999999"/>
    <n v="46146465.829999998"/>
  </r>
  <r>
    <x v="1091"/>
    <n v="15506287.18"/>
    <n v="10962395.68"/>
    <n v="26468682.859999999"/>
  </r>
  <r>
    <x v="1092"/>
    <n v="32631049.039999999"/>
    <n v="20181745.52"/>
    <n v="52812794.560000002"/>
  </r>
  <r>
    <x v="1093"/>
    <n v="29495422.600000001"/>
    <n v="30707245.789999999"/>
    <n v="60202668.390000001"/>
  </r>
  <r>
    <x v="1094"/>
    <n v="34536399.100000001"/>
    <n v="29870263.300000001"/>
    <n v="64406662.400000006"/>
  </r>
  <r>
    <x v="1095"/>
    <n v="11283062.529999999"/>
    <n v="8300963.9199999999"/>
    <n v="19584026.449999999"/>
  </r>
  <r>
    <x v="1096"/>
    <n v="49643526.719999999"/>
    <n v="53551570.189999998"/>
    <n v="103195096.91"/>
  </r>
  <r>
    <x v="1097"/>
    <n v="18149210.640000001"/>
    <n v="23677348.789999999"/>
    <n v="41826559.43"/>
  </r>
  <r>
    <x v="1098"/>
    <n v="27189694.899999999"/>
    <n v="15183655.470000001"/>
    <n v="42373350.369999997"/>
  </r>
  <r>
    <x v="1099"/>
    <n v="17928553.219999999"/>
    <n v="21150233.649999999"/>
    <n v="39078786.869999997"/>
  </r>
  <r>
    <x v="1100"/>
    <n v="52340419.25"/>
    <n v="42167718.030000001"/>
    <n v="94508137.280000001"/>
  </r>
  <r>
    <x v="1101"/>
    <n v="39675351.579999998"/>
    <n v="29946594.899999999"/>
    <n v="69621946.480000004"/>
  </r>
  <r>
    <x v="1102"/>
    <n v="17830304.289999999"/>
    <n v="25007053.109999999"/>
    <n v="42837357.399999999"/>
  </r>
  <r>
    <x v="1103"/>
    <n v="42918909.700000003"/>
    <n v="40793457.859999999"/>
    <n v="83712367.560000002"/>
  </r>
  <r>
    <x v="1104"/>
    <n v="28164755.66"/>
    <n v="21391835.84"/>
    <n v="49556591.5"/>
  </r>
  <r>
    <x v="1105"/>
    <n v="15673822.720000001"/>
    <n v="14708795.369999999"/>
    <n v="30382618.09"/>
  </r>
  <r>
    <x v="1106"/>
    <n v="39786193.649999999"/>
    <n v="24184397.350000001"/>
    <n v="63970591"/>
  </r>
  <r>
    <x v="1107"/>
    <n v="32110769.57"/>
    <n v="28740414.640000001"/>
    <n v="60851184.210000001"/>
  </r>
  <r>
    <x v="1108"/>
    <n v="14103984.789999999"/>
    <n v="13433390.5"/>
    <n v="27537375.289999999"/>
  </r>
  <r>
    <x v="1109"/>
    <n v="26538732.449999999"/>
    <n v="22671392.949999999"/>
    <n v="49210125.399999999"/>
  </r>
  <r>
    <x v="1110"/>
    <n v="17250196.030000001"/>
    <n v="18491252.199999999"/>
    <n v="35741448.229999997"/>
  </r>
  <r>
    <x v="1111"/>
    <n v="30178091.199999999"/>
    <n v="21634342.260000002"/>
    <n v="51812433.460000001"/>
  </r>
  <r>
    <x v="1112"/>
    <n v="34396615.490000002"/>
    <n v="28146045.940000001"/>
    <n v="62542661.43"/>
  </r>
  <r>
    <x v="1113"/>
    <n v="25937035.649999999"/>
    <n v="31966430.710000001"/>
    <n v="57903466.359999999"/>
  </r>
  <r>
    <x v="1114"/>
    <n v="23734853.539999999"/>
    <n v="23920830.850000001"/>
    <n v="47655684.390000001"/>
  </r>
  <r>
    <x v="1115"/>
    <n v="36926864.340000004"/>
    <n v="30839271.52"/>
    <n v="67766135.859999999"/>
  </r>
  <r>
    <x v="1116"/>
    <n v="57018755.590000004"/>
    <n v="49868674.140000001"/>
    <n v="106887429.73"/>
  </r>
  <r>
    <x v="1117"/>
    <n v="41076810.509999998"/>
    <n v="25647607.210000001"/>
    <n v="66724417.719999999"/>
  </r>
  <r>
    <x v="1118"/>
    <n v="37845156.609999999"/>
    <n v="32491898.129999999"/>
    <n v="70337054.739999995"/>
  </r>
  <r>
    <x v="1119"/>
    <n v="38482423.07"/>
    <n v="30049767.030000001"/>
    <n v="68532190.099999994"/>
  </r>
  <r>
    <x v="1120"/>
    <n v="20161054.300000001"/>
    <n v="28573493.77"/>
    <n v="48734548.07"/>
  </r>
  <r>
    <x v="1121"/>
    <n v="25009607.350000001"/>
    <n v="30535631.23"/>
    <n v="55545238.579999998"/>
  </r>
  <r>
    <x v="1122"/>
    <n v="28648010.300000001"/>
    <n v="31794950.43"/>
    <n v="60442960.729999997"/>
  </r>
  <r>
    <x v="1123"/>
    <n v="32214532.800000001"/>
    <n v="29753515"/>
    <n v="61968047.799999997"/>
  </r>
  <r>
    <x v="1124"/>
    <n v="17241673.870000001"/>
    <n v="17285740.359999999"/>
    <n v="34527414.229999997"/>
  </r>
  <r>
    <x v="1125"/>
    <n v="40958176.049999997"/>
    <n v="31031534.379999999"/>
    <n v="71989710.430000007"/>
  </r>
  <r>
    <x v="1126"/>
    <n v="37663479.359999999"/>
    <n v="38647156.219999999"/>
    <n v="76310635.579999998"/>
  </r>
  <r>
    <x v="1127"/>
    <n v="20007612.550000001"/>
    <n v="14968703.039999999"/>
    <n v="34976315.590000004"/>
  </r>
  <r>
    <x v="1128"/>
    <n v="25460389.690000001"/>
    <n v="23422035.77"/>
    <n v="48882425.460000001"/>
  </r>
  <r>
    <x v="1129"/>
    <n v="31276729.649999999"/>
    <n v="29130551.82"/>
    <n v="60407281.469999999"/>
  </r>
  <r>
    <x v="1130"/>
    <n v="25566988.52"/>
    <n v="22128017.420000002"/>
    <n v="47695005.939999998"/>
  </r>
  <r>
    <x v="1131"/>
    <n v="29891505.780000001"/>
    <n v="29877635.170000002"/>
    <n v="59769140.950000003"/>
  </r>
  <r>
    <x v="1132"/>
    <n v="26496332.34"/>
    <n v="22820512.170000002"/>
    <n v="49316844.509999998"/>
  </r>
  <r>
    <x v="1133"/>
    <n v="39004832.68"/>
    <n v="33173549.489999998"/>
    <n v="72178382.170000002"/>
  </r>
  <r>
    <x v="1134"/>
    <n v="35143741.479999997"/>
    <n v="26012273.149999999"/>
    <n v="61156014.630000003"/>
  </r>
  <r>
    <x v="1135"/>
    <n v="32887321.52"/>
    <n v="35974988.82"/>
    <n v="68862310.340000004"/>
  </r>
  <r>
    <x v="1136"/>
    <n v="16259259.949999999"/>
    <n v="18644953.719999999"/>
    <n v="34904213.670000002"/>
  </r>
  <r>
    <x v="1137"/>
    <n v="24369971.43"/>
    <n v="22365360.32"/>
    <n v="46735331.75"/>
  </r>
  <r>
    <x v="1138"/>
    <n v="25485606.73"/>
    <n v="20945691.649999999"/>
    <n v="46431298.380000003"/>
  </r>
  <r>
    <x v="1139"/>
    <n v="41353194.170000002"/>
    <n v="41628788.07"/>
    <n v="82981982.239999995"/>
  </r>
  <r>
    <x v="1140"/>
    <n v="45565060.07"/>
    <n v="44639089.700000003"/>
    <n v="90204149.769999996"/>
  </r>
  <r>
    <x v="1141"/>
    <n v="47355267.329999998"/>
    <n v="43489334.390000001"/>
    <n v="90844601.719999999"/>
  </r>
  <r>
    <x v="1142"/>
    <n v="25833686.859999999"/>
    <n v="19262880.77"/>
    <n v="45096567.629999995"/>
  </r>
  <r>
    <x v="1143"/>
    <n v="20160988.199999999"/>
    <n v="26859433.149999999"/>
    <n v="47020421.350000001"/>
  </r>
  <r>
    <x v="1144"/>
    <n v="52091874.409999996"/>
    <n v="27489422.039999999"/>
    <n v="79581296.450000003"/>
  </r>
  <r>
    <x v="1145"/>
    <n v="28344831.129999999"/>
    <n v="31092938.879999999"/>
    <n v="59437770.009999998"/>
  </r>
  <r>
    <x v="1146"/>
    <n v="51977855.079999998"/>
    <n v="29058830.289999999"/>
    <n v="81036685.37000000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0" cacheId="3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D8" firstHeaderRow="0" firstDataRow="1" firstDataCol="1"/>
  <pivotFields count="7">
    <pivotField axis="axisRow" numFmtId="165" showAll="0">
      <items count="11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641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t="default"/>
      </items>
    </pivotField>
    <pivotField dataField="1" numFmtId="4" showAll="0"/>
    <pivotField dataField="1" numFmtId="4" showAll="0"/>
    <pivotField dataField="1" numFmtId="4"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axis="axisRow"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Row" showAll="0">
      <items count="9">
        <item sd="0" x="0"/>
        <item sd="0" x="1"/>
        <item sd="0" x="2"/>
        <item sd="0" x="3"/>
        <item sd="0" x="4"/>
        <item sd="0" x="5"/>
        <item sd="0" x="6"/>
        <item sd="0" x="7"/>
        <item t="default"/>
      </items>
    </pivotField>
  </pivotFields>
  <rowFields count="4">
    <field x="6"/>
    <field x="5"/>
    <field x="4"/>
    <field x="0"/>
  </rowFields>
  <rowItems count="7"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Compras (USD)" fld="1" baseField="0" baseItem="0"/>
    <dataField name="Sum of Vendas (USD)" fld="2" baseField="0" baseItem="0"/>
    <dataField name="Sum of Turnover" fld="3" baseField="0" baseItem="0"/>
  </dataFields>
  <formats count="1">
    <format dxfId="0">
      <pivotArea outline="0" collapsedLevelsAreSubtotals="1" fieldPosition="0"/>
    </format>
  </format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946"/>
  <sheetViews>
    <sheetView showGridLines="0" tabSelected="1" workbookViewId="0">
      <pane ySplit="4" topLeftCell="A1592" activePane="bottomLeft" state="frozen"/>
      <selection pane="bottomLeft" activeCell="A1603" sqref="A1603"/>
    </sheetView>
  </sheetViews>
  <sheetFormatPr defaultRowHeight="15" x14ac:dyDescent="0.25"/>
  <cols>
    <col min="1" max="1" width="12.7109375" style="2" customWidth="1"/>
    <col min="2" max="2" width="14.28515625" style="2" bestFit="1" customWidth="1"/>
    <col min="3" max="3" width="14.85546875" style="2" customWidth="1"/>
    <col min="4" max="4" width="15.28515625" style="2" bestFit="1" customWidth="1"/>
    <col min="5" max="6" width="14.28515625" bestFit="1" customWidth="1"/>
    <col min="7" max="9" width="15.28515625" bestFit="1" customWidth="1"/>
    <col min="10" max="10" width="16" customWidth="1"/>
    <col min="11" max="12" width="14.28515625" style="9" bestFit="1" customWidth="1"/>
    <col min="13" max="13" width="14.85546875" style="9" customWidth="1"/>
    <col min="14" max="16" width="13.28515625" style="9" bestFit="1" customWidth="1"/>
  </cols>
  <sheetData>
    <row r="1" spans="1:16" x14ac:dyDescent="0.25">
      <c r="B1" s="39" t="s">
        <v>20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1"/>
    </row>
    <row r="2" spans="1:16" x14ac:dyDescent="0.25">
      <c r="B2" s="44" t="s">
        <v>13</v>
      </c>
      <c r="C2" s="44"/>
      <c r="D2" s="44"/>
      <c r="E2" s="44"/>
      <c r="F2" s="44"/>
      <c r="G2" s="44"/>
      <c r="H2" s="44"/>
      <c r="I2" s="44"/>
      <c r="J2" s="44"/>
      <c r="K2" s="45" t="s">
        <v>14</v>
      </c>
      <c r="L2" s="46"/>
      <c r="M2" s="46"/>
      <c r="N2" s="46"/>
      <c r="O2" s="46"/>
      <c r="P2" s="47"/>
    </row>
    <row r="3" spans="1:16" ht="15.75" thickBot="1" x14ac:dyDescent="0.3">
      <c r="B3" s="42" t="s">
        <v>19</v>
      </c>
      <c r="C3" s="43"/>
      <c r="D3" s="43"/>
      <c r="E3" s="42" t="s">
        <v>15</v>
      </c>
      <c r="F3" s="43"/>
      <c r="G3" s="43"/>
      <c r="H3" s="48" t="s">
        <v>16</v>
      </c>
      <c r="I3" s="49"/>
      <c r="J3" s="50"/>
      <c r="K3" s="48" t="s">
        <v>15</v>
      </c>
      <c r="L3" s="49"/>
      <c r="M3" s="50"/>
      <c r="N3" s="48" t="s">
        <v>16</v>
      </c>
      <c r="O3" s="49"/>
      <c r="P3" s="51"/>
    </row>
    <row r="4" spans="1:16" x14ac:dyDescent="0.25">
      <c r="A4" s="14" t="s">
        <v>1</v>
      </c>
      <c r="B4" s="14" t="s">
        <v>17</v>
      </c>
      <c r="C4" s="14" t="s">
        <v>18</v>
      </c>
      <c r="D4" s="14" t="s">
        <v>0</v>
      </c>
      <c r="E4" s="16" t="s">
        <v>17</v>
      </c>
      <c r="F4" s="10" t="s">
        <v>18</v>
      </c>
      <c r="G4" s="11" t="s">
        <v>0</v>
      </c>
      <c r="H4" s="17" t="s">
        <v>17</v>
      </c>
      <c r="I4" s="18" t="s">
        <v>18</v>
      </c>
      <c r="J4" s="19" t="s">
        <v>0</v>
      </c>
      <c r="K4" s="20" t="s">
        <v>17</v>
      </c>
      <c r="L4" s="18" t="s">
        <v>18</v>
      </c>
      <c r="M4" s="21" t="s">
        <v>0</v>
      </c>
      <c r="N4" s="17" t="s">
        <v>17</v>
      </c>
      <c r="O4" s="18" t="s">
        <v>18</v>
      </c>
      <c r="P4" s="21" t="s">
        <v>0</v>
      </c>
    </row>
    <row r="5" spans="1:16" x14ac:dyDescent="0.25">
      <c r="A5" s="27">
        <v>43739</v>
      </c>
      <c r="B5" s="15">
        <v>16345058.009999983</v>
      </c>
      <c r="C5" s="15">
        <v>23137104.160000004</v>
      </c>
      <c r="D5" s="15">
        <v>39482162.169999987</v>
      </c>
      <c r="E5" s="12">
        <v>14185785.289999999</v>
      </c>
      <c r="F5" s="8">
        <v>17214384.760000002</v>
      </c>
      <c r="G5" s="13">
        <v>31400170.050000001</v>
      </c>
      <c r="H5" s="22">
        <v>19130949.039999999</v>
      </c>
      <c r="I5" s="23">
        <v>79468577.760000005</v>
      </c>
      <c r="J5" s="24">
        <v>98599526.800000012</v>
      </c>
      <c r="K5" s="25">
        <v>66435</v>
      </c>
      <c r="L5" s="23">
        <v>73872</v>
      </c>
      <c r="M5" s="26">
        <v>140307</v>
      </c>
      <c r="N5" s="22">
        <v>956830</v>
      </c>
      <c r="O5" s="23">
        <v>854320</v>
      </c>
      <c r="P5" s="26">
        <v>1811150</v>
      </c>
    </row>
    <row r="6" spans="1:16" x14ac:dyDescent="0.25">
      <c r="A6" s="27">
        <v>43740</v>
      </c>
      <c r="B6" s="15">
        <v>13736089.909999996</v>
      </c>
      <c r="C6" s="15">
        <v>20453331.330000002</v>
      </c>
      <c r="D6" s="15">
        <v>34189421.239999995</v>
      </c>
      <c r="E6" s="12">
        <v>11401968.59</v>
      </c>
      <c r="F6" s="8">
        <v>16446412.859999999</v>
      </c>
      <c r="G6" s="13">
        <v>27848381.449999999</v>
      </c>
      <c r="H6" s="22">
        <v>14437102.140000001</v>
      </c>
      <c r="I6" s="23">
        <v>41225998.43</v>
      </c>
      <c r="J6" s="24">
        <v>55663100.57</v>
      </c>
      <c r="K6" s="25">
        <v>21503</v>
      </c>
      <c r="L6" s="23">
        <v>56196</v>
      </c>
      <c r="M6" s="26">
        <v>77699</v>
      </c>
      <c r="N6" s="22">
        <v>43760</v>
      </c>
      <c r="O6" s="23">
        <v>403730</v>
      </c>
      <c r="P6" s="26">
        <v>447490</v>
      </c>
    </row>
    <row r="7" spans="1:16" x14ac:dyDescent="0.25">
      <c r="A7" s="27">
        <v>43741</v>
      </c>
      <c r="B7" s="15">
        <v>29583276.54000001</v>
      </c>
      <c r="C7" s="15">
        <v>26519271.339999996</v>
      </c>
      <c r="D7" s="15">
        <v>56102547.88000001</v>
      </c>
      <c r="E7" s="12">
        <v>26051204.670000002</v>
      </c>
      <c r="F7" s="8">
        <v>18823343.91</v>
      </c>
      <c r="G7" s="13">
        <v>44874548.579999998</v>
      </c>
      <c r="H7" s="22">
        <v>6899256.2000000002</v>
      </c>
      <c r="I7" s="23">
        <v>82616735.469999999</v>
      </c>
      <c r="J7" s="24">
        <v>89515991.670000002</v>
      </c>
      <c r="K7" s="25">
        <v>158402</v>
      </c>
      <c r="L7" s="23">
        <v>148746</v>
      </c>
      <c r="M7" s="26">
        <v>307148</v>
      </c>
      <c r="N7" s="22">
        <v>1802980</v>
      </c>
      <c r="O7" s="23">
        <v>1914790</v>
      </c>
      <c r="P7" s="26">
        <v>3717770</v>
      </c>
    </row>
    <row r="8" spans="1:16" x14ac:dyDescent="0.25">
      <c r="A8" s="27">
        <v>43745</v>
      </c>
      <c r="B8" s="15">
        <v>23266990.319999974</v>
      </c>
      <c r="C8" s="15">
        <v>19568417.439999994</v>
      </c>
      <c r="D8" s="15">
        <v>42835407.759999968</v>
      </c>
      <c r="E8" s="12">
        <v>21043991.879999999</v>
      </c>
      <c r="F8" s="8">
        <v>14927078.060000001</v>
      </c>
      <c r="G8" s="13">
        <v>35971069.939999998</v>
      </c>
      <c r="H8" s="22">
        <v>13794280.720000001</v>
      </c>
      <c r="I8" s="23">
        <v>32349088.620000001</v>
      </c>
      <c r="J8" s="24">
        <v>46143369.340000004</v>
      </c>
      <c r="K8" s="25">
        <v>115553</v>
      </c>
      <c r="L8" s="23">
        <v>102100</v>
      </c>
      <c r="M8" s="26">
        <v>217653</v>
      </c>
      <c r="N8" s="22">
        <v>498550</v>
      </c>
      <c r="O8" s="23">
        <v>401780</v>
      </c>
      <c r="P8" s="26">
        <v>900330</v>
      </c>
    </row>
    <row r="9" spans="1:16" x14ac:dyDescent="0.25">
      <c r="A9" s="27">
        <v>43746</v>
      </c>
      <c r="B9" s="15">
        <v>26230697.459999993</v>
      </c>
      <c r="C9" s="15">
        <v>25143698.130000003</v>
      </c>
      <c r="D9" s="15">
        <v>51374395.589999996</v>
      </c>
      <c r="E9" s="12">
        <v>21859178.199999999</v>
      </c>
      <c r="F9" s="8">
        <v>20622176.960000001</v>
      </c>
      <c r="G9" s="13">
        <v>42481355.159999996</v>
      </c>
      <c r="H9" s="22">
        <v>48360371.130000003</v>
      </c>
      <c r="I9" s="23">
        <v>41546095.859999999</v>
      </c>
      <c r="J9" s="24">
        <v>89906466.99000001</v>
      </c>
      <c r="K9" s="25">
        <v>105113</v>
      </c>
      <c r="L9" s="23">
        <v>115341</v>
      </c>
      <c r="M9" s="26">
        <v>220454</v>
      </c>
      <c r="N9" s="22">
        <v>1283200</v>
      </c>
      <c r="O9" s="23">
        <v>1142290</v>
      </c>
      <c r="P9" s="26">
        <v>2425490</v>
      </c>
    </row>
    <row r="10" spans="1:16" x14ac:dyDescent="0.25">
      <c r="A10" s="27">
        <v>43747</v>
      </c>
      <c r="B10" s="15">
        <v>21747340.979999974</v>
      </c>
      <c r="C10" s="15">
        <v>44333009.18999999</v>
      </c>
      <c r="D10" s="15">
        <v>66080350.169999965</v>
      </c>
      <c r="E10" s="12">
        <v>19062682.550000001</v>
      </c>
      <c r="F10" s="8">
        <v>39057464.25</v>
      </c>
      <c r="G10" s="13">
        <v>58120146.799999997</v>
      </c>
      <c r="H10" s="22">
        <v>23308405.350000001</v>
      </c>
      <c r="I10" s="23">
        <v>57130003.530000001</v>
      </c>
      <c r="J10" s="24">
        <v>80438408.879999995</v>
      </c>
      <c r="K10" s="25">
        <v>78833</v>
      </c>
      <c r="L10" s="23">
        <v>73658</v>
      </c>
      <c r="M10" s="26">
        <v>152491</v>
      </c>
      <c r="N10" s="22">
        <v>655204</v>
      </c>
      <c r="O10" s="23">
        <v>741724</v>
      </c>
      <c r="P10" s="26">
        <v>1396928</v>
      </c>
    </row>
    <row r="11" spans="1:16" x14ac:dyDescent="0.25">
      <c r="A11" s="27">
        <v>43748</v>
      </c>
      <c r="B11" s="15">
        <v>12659198.650000006</v>
      </c>
      <c r="C11" s="15">
        <v>31984619.960000001</v>
      </c>
      <c r="D11" s="15">
        <v>44643818.610000007</v>
      </c>
      <c r="E11" s="12">
        <v>11345024.98</v>
      </c>
      <c r="F11" s="8">
        <v>26689364.050000001</v>
      </c>
      <c r="G11" s="13">
        <v>38034389.030000001</v>
      </c>
      <c r="H11" s="22">
        <v>4382617.6399999997</v>
      </c>
      <c r="I11" s="23">
        <v>56716465.689999998</v>
      </c>
      <c r="J11" s="24">
        <v>61099083.329999998</v>
      </c>
      <c r="K11" s="25">
        <v>73439</v>
      </c>
      <c r="L11" s="23">
        <v>80246</v>
      </c>
      <c r="M11" s="26">
        <v>153685</v>
      </c>
      <c r="N11" s="22">
        <v>776240</v>
      </c>
      <c r="O11" s="23">
        <v>859830</v>
      </c>
      <c r="P11" s="26">
        <v>1636070</v>
      </c>
    </row>
    <row r="12" spans="1:16" x14ac:dyDescent="0.25">
      <c r="A12" s="27">
        <v>43749</v>
      </c>
      <c r="B12" s="15">
        <v>18069809.630000036</v>
      </c>
      <c r="C12" s="15">
        <v>24978985.960000008</v>
      </c>
      <c r="D12" s="15">
        <v>43048795.590000048</v>
      </c>
      <c r="E12" s="12">
        <v>15686542.5</v>
      </c>
      <c r="F12" s="8">
        <v>16397498.27</v>
      </c>
      <c r="G12" s="13">
        <v>32084040.77</v>
      </c>
      <c r="H12" s="22">
        <v>21834024.789999999</v>
      </c>
      <c r="I12" s="23">
        <v>101418679.78</v>
      </c>
      <c r="J12" s="24">
        <v>123252704.56999999</v>
      </c>
      <c r="K12" s="25">
        <v>129259</v>
      </c>
      <c r="L12" s="23">
        <v>131794</v>
      </c>
      <c r="M12" s="26">
        <v>261053</v>
      </c>
      <c r="N12" s="22">
        <v>1143840</v>
      </c>
      <c r="O12" s="23">
        <v>1095270</v>
      </c>
      <c r="P12" s="26">
        <v>2239110</v>
      </c>
    </row>
    <row r="13" spans="1:16" x14ac:dyDescent="0.25">
      <c r="A13" s="27">
        <v>43752</v>
      </c>
      <c r="B13" s="15">
        <v>15555898.790000001</v>
      </c>
      <c r="C13" s="15">
        <v>21662899.699999992</v>
      </c>
      <c r="D13" s="15">
        <v>37218798.489999995</v>
      </c>
      <c r="E13" s="12">
        <v>11519641.039999999</v>
      </c>
      <c r="F13" s="8">
        <v>16259818.6</v>
      </c>
      <c r="G13" s="13">
        <v>27779459.640000001</v>
      </c>
      <c r="H13" s="22">
        <v>29850969.5</v>
      </c>
      <c r="I13" s="23">
        <v>53674872.770000003</v>
      </c>
      <c r="J13" s="24">
        <v>83525842.270000011</v>
      </c>
      <c r="K13" s="25">
        <v>113250</v>
      </c>
      <c r="L13" s="23">
        <v>104601</v>
      </c>
      <c r="M13" s="26">
        <v>217851</v>
      </c>
      <c r="N13" s="22">
        <v>1168550</v>
      </c>
      <c r="O13" s="23">
        <v>1259610</v>
      </c>
      <c r="P13" s="26">
        <v>2428160</v>
      </c>
    </row>
    <row r="14" spans="1:16" x14ac:dyDescent="0.25">
      <c r="A14" s="27">
        <v>43754</v>
      </c>
      <c r="B14" s="15">
        <v>19377280.020000003</v>
      </c>
      <c r="C14" s="15">
        <v>23256809.210000008</v>
      </c>
      <c r="D14" s="15">
        <v>42634089.230000012</v>
      </c>
      <c r="E14" s="12">
        <v>18041854.239999998</v>
      </c>
      <c r="F14" s="8">
        <v>16477038.699999999</v>
      </c>
      <c r="G14" s="13">
        <v>34518892.939999998</v>
      </c>
      <c r="H14" s="22">
        <v>4785582.58</v>
      </c>
      <c r="I14" s="23">
        <v>61069434.079999998</v>
      </c>
      <c r="J14" s="24">
        <v>65855016.659999996</v>
      </c>
      <c r="K14" s="25">
        <v>99735</v>
      </c>
      <c r="L14" s="23">
        <v>88405</v>
      </c>
      <c r="M14" s="26">
        <v>188140</v>
      </c>
      <c r="N14" s="22">
        <v>1006650</v>
      </c>
      <c r="O14" s="23">
        <v>1009040</v>
      </c>
      <c r="P14" s="26">
        <v>2015690</v>
      </c>
    </row>
    <row r="15" spans="1:16" x14ac:dyDescent="0.25">
      <c r="A15" s="27">
        <v>43755</v>
      </c>
      <c r="B15" s="15">
        <v>22820272.990000006</v>
      </c>
      <c r="C15" s="15">
        <v>46019582.609999999</v>
      </c>
      <c r="D15" s="15">
        <v>68839855.600000009</v>
      </c>
      <c r="E15" s="12">
        <v>20015257.890000001</v>
      </c>
      <c r="F15" s="8">
        <v>37904022.07</v>
      </c>
      <c r="G15" s="13">
        <v>57919279.960000001</v>
      </c>
      <c r="H15" s="22">
        <v>21314784.66</v>
      </c>
      <c r="I15" s="23">
        <v>56824868.369999997</v>
      </c>
      <c r="J15" s="24">
        <v>78139653.030000001</v>
      </c>
      <c r="K15" s="25">
        <v>112911</v>
      </c>
      <c r="L15" s="23">
        <v>119770</v>
      </c>
      <c r="M15" s="26">
        <v>232681</v>
      </c>
      <c r="N15" s="22">
        <v>1182660</v>
      </c>
      <c r="O15" s="23">
        <v>1340560</v>
      </c>
      <c r="P15" s="26">
        <v>2523220</v>
      </c>
    </row>
    <row r="16" spans="1:16" x14ac:dyDescent="0.25">
      <c r="A16" s="27">
        <v>43756</v>
      </c>
      <c r="B16" s="15">
        <v>28341560.650000006</v>
      </c>
      <c r="C16" s="15">
        <v>32870288.799999993</v>
      </c>
      <c r="D16" s="15">
        <v>61211849.450000003</v>
      </c>
      <c r="E16" s="12">
        <v>23366712.66</v>
      </c>
      <c r="F16" s="8">
        <v>28259034.140000001</v>
      </c>
      <c r="G16" s="13">
        <v>51625746.799999997</v>
      </c>
      <c r="H16" s="22">
        <v>19390032.530000001</v>
      </c>
      <c r="I16" s="23">
        <v>43611491.469999999</v>
      </c>
      <c r="J16" s="24">
        <v>63001524</v>
      </c>
      <c r="K16" s="25">
        <v>132030</v>
      </c>
      <c r="L16" s="23">
        <v>140713</v>
      </c>
      <c r="M16" s="26">
        <v>272743</v>
      </c>
      <c r="N16" s="22">
        <v>1900010</v>
      </c>
      <c r="O16" s="23">
        <v>1240020</v>
      </c>
      <c r="P16" s="26">
        <v>3140030</v>
      </c>
    </row>
    <row r="17" spans="1:16" x14ac:dyDescent="0.25">
      <c r="A17" s="27">
        <v>43759</v>
      </c>
      <c r="B17" s="15">
        <v>13866432.490000011</v>
      </c>
      <c r="C17" s="15">
        <v>30499883.140000027</v>
      </c>
      <c r="D17" s="15">
        <v>44366315.63000004</v>
      </c>
      <c r="E17" s="12">
        <v>11979164.050000001</v>
      </c>
      <c r="F17" s="8">
        <v>24780065.960000001</v>
      </c>
      <c r="G17" s="13">
        <v>36759230.010000005</v>
      </c>
      <c r="H17" s="22">
        <v>13456251.6</v>
      </c>
      <c r="I17" s="23">
        <v>67301304.5</v>
      </c>
      <c r="J17" s="24">
        <v>80757556.099999994</v>
      </c>
      <c r="K17" s="25">
        <v>101905</v>
      </c>
      <c r="L17" s="23">
        <v>99608</v>
      </c>
      <c r="M17" s="26">
        <v>201513</v>
      </c>
      <c r="N17" s="22">
        <v>994540</v>
      </c>
      <c r="O17" s="23">
        <v>1010850</v>
      </c>
      <c r="P17" s="26">
        <v>2005390</v>
      </c>
    </row>
    <row r="18" spans="1:16" x14ac:dyDescent="0.25">
      <c r="A18" s="27">
        <v>43760</v>
      </c>
      <c r="B18" s="15">
        <v>27343969.300000001</v>
      </c>
      <c r="C18" s="15">
        <v>27704434.020000018</v>
      </c>
      <c r="D18" s="15">
        <v>55048403.320000023</v>
      </c>
      <c r="E18" s="12">
        <v>23767605.190000001</v>
      </c>
      <c r="F18" s="8">
        <v>17677923.34</v>
      </c>
      <c r="G18" s="13">
        <v>41445528.530000001</v>
      </c>
      <c r="H18" s="22">
        <v>39172028.07</v>
      </c>
      <c r="I18" s="23">
        <v>122026516.19</v>
      </c>
      <c r="J18" s="24">
        <v>161198544.25999999</v>
      </c>
      <c r="K18" s="25">
        <v>90013</v>
      </c>
      <c r="L18" s="23">
        <v>89979</v>
      </c>
      <c r="M18" s="26">
        <v>179992</v>
      </c>
      <c r="N18" s="22">
        <v>777150</v>
      </c>
      <c r="O18" s="23">
        <v>846090</v>
      </c>
      <c r="P18" s="26">
        <v>1623240</v>
      </c>
    </row>
    <row r="19" spans="1:16" x14ac:dyDescent="0.25">
      <c r="A19" s="27">
        <v>43761</v>
      </c>
      <c r="B19" s="15">
        <v>43954429.460000001</v>
      </c>
      <c r="C19" s="15">
        <v>30548233.100000001</v>
      </c>
      <c r="D19" s="15">
        <v>74502662.560000002</v>
      </c>
      <c r="E19" s="12">
        <v>41232434.210000001</v>
      </c>
      <c r="F19" s="8">
        <v>19833456.079999998</v>
      </c>
      <c r="G19" s="13">
        <v>61065890.289999999</v>
      </c>
      <c r="H19" s="22">
        <v>15574198.359999999</v>
      </c>
      <c r="I19" s="23">
        <v>92237551.689999998</v>
      </c>
      <c r="J19" s="24">
        <v>107811750.05</v>
      </c>
      <c r="K19" s="25">
        <v>74796</v>
      </c>
      <c r="L19" s="23">
        <v>69953</v>
      </c>
      <c r="M19" s="26">
        <v>144749</v>
      </c>
      <c r="N19" s="22">
        <v>750280</v>
      </c>
      <c r="O19" s="23">
        <v>894140</v>
      </c>
      <c r="P19" s="26">
        <v>1644420</v>
      </c>
    </row>
    <row r="20" spans="1:16" x14ac:dyDescent="0.25">
      <c r="A20" s="27">
        <v>43762</v>
      </c>
      <c r="B20" s="15">
        <v>41085760.950000033</v>
      </c>
      <c r="C20" s="15">
        <v>58583511.780000024</v>
      </c>
      <c r="D20" s="15">
        <v>99669272.730000049</v>
      </c>
      <c r="E20" s="12">
        <v>24998425.68</v>
      </c>
      <c r="F20" s="8">
        <v>50035034.530000001</v>
      </c>
      <c r="G20" s="13">
        <v>75033460.210000008</v>
      </c>
      <c r="H20" s="22">
        <v>215477139.84</v>
      </c>
      <c r="I20" s="23">
        <v>105432869.22</v>
      </c>
      <c r="J20" s="24">
        <v>320910009.06</v>
      </c>
      <c r="K20" s="25">
        <v>83855</v>
      </c>
      <c r="L20" s="23">
        <v>84732</v>
      </c>
      <c r="M20" s="26">
        <v>168587</v>
      </c>
      <c r="N20" s="22">
        <v>933710</v>
      </c>
      <c r="O20" s="23">
        <v>827580</v>
      </c>
      <c r="P20" s="26">
        <v>1761290</v>
      </c>
    </row>
    <row r="21" spans="1:16" x14ac:dyDescent="0.25">
      <c r="A21" s="27">
        <v>43763</v>
      </c>
      <c r="B21" s="15">
        <v>21244780.919999991</v>
      </c>
      <c r="C21" s="15">
        <v>29416132.739999991</v>
      </c>
      <c r="D21" s="15">
        <v>50660913.659999982</v>
      </c>
      <c r="E21" s="12">
        <v>18862775.640000001</v>
      </c>
      <c r="F21" s="8">
        <v>20659477.960000001</v>
      </c>
      <c r="G21" s="13">
        <v>39522253.600000001</v>
      </c>
      <c r="H21" s="22">
        <v>25478213.690000001</v>
      </c>
      <c r="I21" s="23">
        <v>71948208.879999995</v>
      </c>
      <c r="J21" s="24">
        <v>97426422.569999993</v>
      </c>
      <c r="K21" s="25">
        <v>126403</v>
      </c>
      <c r="L21" s="23">
        <v>126866</v>
      </c>
      <c r="M21" s="26">
        <v>253269</v>
      </c>
      <c r="N21" s="22">
        <v>1566270</v>
      </c>
      <c r="O21" s="23">
        <v>1508430</v>
      </c>
      <c r="P21" s="26">
        <v>3074700</v>
      </c>
    </row>
    <row r="22" spans="1:16" x14ac:dyDescent="0.25">
      <c r="A22" s="27">
        <v>43766</v>
      </c>
      <c r="B22" s="15">
        <v>22391272.949999996</v>
      </c>
      <c r="C22" s="15">
        <v>20164276.540000003</v>
      </c>
      <c r="D22" s="15">
        <v>42555549.489999995</v>
      </c>
      <c r="E22" s="12">
        <v>20516946.82</v>
      </c>
      <c r="F22" s="8">
        <v>15089119.01</v>
      </c>
      <c r="G22" s="13">
        <v>35606065.829999998</v>
      </c>
      <c r="H22" s="22">
        <v>8363189.6100000003</v>
      </c>
      <c r="I22" s="23">
        <v>51514187.450000003</v>
      </c>
      <c r="J22" s="24">
        <v>59877377.060000002</v>
      </c>
      <c r="K22" s="25">
        <v>108048</v>
      </c>
      <c r="L22" s="23">
        <v>91939</v>
      </c>
      <c r="M22" s="26">
        <v>199987</v>
      </c>
      <c r="N22" s="22">
        <v>900400</v>
      </c>
      <c r="O22" s="23">
        <v>893410</v>
      </c>
      <c r="P22" s="26">
        <v>1793810</v>
      </c>
    </row>
    <row r="23" spans="1:16" x14ac:dyDescent="0.25">
      <c r="A23" s="27">
        <v>43767</v>
      </c>
      <c r="B23" s="15">
        <v>23421564.140000015</v>
      </c>
      <c r="C23" s="15">
        <v>26568489</v>
      </c>
      <c r="D23" s="15">
        <v>49990053.140000015</v>
      </c>
      <c r="E23" s="12">
        <v>20554400.109999999</v>
      </c>
      <c r="F23" s="8">
        <v>20367577.59</v>
      </c>
      <c r="G23" s="13">
        <v>40921977.700000003</v>
      </c>
      <c r="H23" s="22">
        <v>21380209.329999998</v>
      </c>
      <c r="I23" s="23">
        <v>63201702.079999998</v>
      </c>
      <c r="J23" s="24">
        <v>84581911.409999996</v>
      </c>
      <c r="K23" s="25">
        <v>100915</v>
      </c>
      <c r="L23" s="23">
        <v>104399</v>
      </c>
      <c r="M23" s="26">
        <v>205314</v>
      </c>
      <c r="N23" s="22">
        <v>1151710</v>
      </c>
      <c r="O23" s="23">
        <v>1101590</v>
      </c>
      <c r="P23" s="26">
        <v>2253300</v>
      </c>
    </row>
    <row r="24" spans="1:16" x14ac:dyDescent="0.25">
      <c r="A24" s="27">
        <v>43768</v>
      </c>
      <c r="B24" s="15">
        <v>19657323.320000015</v>
      </c>
      <c r="C24" s="15">
        <v>24611816.080000002</v>
      </c>
      <c r="D24" s="15">
        <v>44269139.400000021</v>
      </c>
      <c r="E24" s="12">
        <v>17002035.940000001</v>
      </c>
      <c r="F24" s="8">
        <v>16360835.98</v>
      </c>
      <c r="G24" s="13">
        <v>33362871.920000002</v>
      </c>
      <c r="H24" s="22">
        <v>15980582.85</v>
      </c>
      <c r="I24" s="23">
        <v>96362812.659999996</v>
      </c>
      <c r="J24" s="24">
        <v>112343395.50999999</v>
      </c>
      <c r="K24" s="25">
        <v>82329</v>
      </c>
      <c r="L24" s="23">
        <v>82075</v>
      </c>
      <c r="M24" s="26">
        <v>164404</v>
      </c>
      <c r="N24" s="22">
        <v>814560</v>
      </c>
      <c r="O24" s="23">
        <v>965800</v>
      </c>
      <c r="P24" s="26">
        <v>1780360</v>
      </c>
    </row>
    <row r="25" spans="1:16" x14ac:dyDescent="0.25">
      <c r="A25" s="27">
        <v>43769</v>
      </c>
      <c r="B25" s="15">
        <v>39710697.670000039</v>
      </c>
      <c r="C25" s="15">
        <v>32550952.910000008</v>
      </c>
      <c r="D25" s="15">
        <v>72261650.580000043</v>
      </c>
      <c r="E25" s="12">
        <v>37200853.890000001</v>
      </c>
      <c r="F25" s="8">
        <v>24720587.210000001</v>
      </c>
      <c r="G25" s="13">
        <v>61921441.100000001</v>
      </c>
      <c r="H25" s="22">
        <v>10736736.92</v>
      </c>
      <c r="I25" s="23">
        <v>84365491.540000007</v>
      </c>
      <c r="J25" s="24">
        <v>95102228.460000008</v>
      </c>
      <c r="K25" s="25">
        <v>85942</v>
      </c>
      <c r="L25" s="23">
        <v>90475</v>
      </c>
      <c r="M25" s="26">
        <v>176417</v>
      </c>
      <c r="N25" s="22">
        <v>1018790</v>
      </c>
      <c r="O25" s="23">
        <v>1165220</v>
      </c>
      <c r="P25" s="26">
        <v>2184010</v>
      </c>
    </row>
    <row r="26" spans="1:16" x14ac:dyDescent="0.25">
      <c r="A26" s="27">
        <v>43770</v>
      </c>
      <c r="B26" s="15">
        <v>23701150.450000025</v>
      </c>
      <c r="C26" s="15">
        <v>20135842.800000001</v>
      </c>
      <c r="D26" s="15">
        <v>43836993.25000003</v>
      </c>
      <c r="E26" s="12">
        <v>20568342.109999999</v>
      </c>
      <c r="F26" s="8">
        <v>15036886.33</v>
      </c>
      <c r="G26" s="13">
        <v>35605228.439999998</v>
      </c>
      <c r="H26" s="22">
        <v>33470636.75</v>
      </c>
      <c r="I26" s="23">
        <v>51463256.289999999</v>
      </c>
      <c r="J26" s="24">
        <v>84933893.039999992</v>
      </c>
      <c r="K26" s="25">
        <v>96454</v>
      </c>
      <c r="L26" s="23">
        <v>83364</v>
      </c>
      <c r="M26" s="26">
        <v>179818</v>
      </c>
      <c r="N26" s="22">
        <v>1594140</v>
      </c>
      <c r="O26" s="23">
        <v>1462740</v>
      </c>
      <c r="P26" s="26">
        <v>3056880</v>
      </c>
    </row>
    <row r="27" spans="1:16" x14ac:dyDescent="0.25">
      <c r="A27" s="27">
        <v>43773</v>
      </c>
      <c r="B27" s="15">
        <v>25486568.000000115</v>
      </c>
      <c r="C27" s="15">
        <v>22640717.229999993</v>
      </c>
      <c r="D27" s="15">
        <v>48127285.230000108</v>
      </c>
      <c r="E27" s="12">
        <v>21249208.84</v>
      </c>
      <c r="F27" s="8">
        <v>18676811.91</v>
      </c>
      <c r="G27" s="13">
        <v>39926020.75</v>
      </c>
      <c r="H27" s="22">
        <v>10508826.24</v>
      </c>
      <c r="I27" s="23">
        <v>46635120.210000001</v>
      </c>
      <c r="J27" s="24">
        <v>57143946.450000003</v>
      </c>
      <c r="K27" s="25">
        <v>95432</v>
      </c>
      <c r="L27" s="23">
        <v>105714</v>
      </c>
      <c r="M27" s="26">
        <v>201146</v>
      </c>
      <c r="N27" s="22">
        <v>869460</v>
      </c>
      <c r="O27" s="23">
        <v>974930</v>
      </c>
      <c r="P27" s="26">
        <v>1844390</v>
      </c>
    </row>
    <row r="28" spans="1:16" x14ac:dyDescent="0.25">
      <c r="A28" s="27">
        <v>43774</v>
      </c>
      <c r="B28" s="15">
        <v>30772181.229999993</v>
      </c>
      <c r="C28" s="15">
        <v>50277604.41999995</v>
      </c>
      <c r="D28" s="15">
        <v>81049785.649999946</v>
      </c>
      <c r="E28" s="12">
        <v>23993915.890000001</v>
      </c>
      <c r="F28" s="8">
        <v>42551439.850000001</v>
      </c>
      <c r="G28" s="13">
        <v>66545355.740000002</v>
      </c>
      <c r="H28" s="22">
        <v>25951614.699999999</v>
      </c>
      <c r="I28" s="23">
        <v>89162987.340000004</v>
      </c>
      <c r="J28" s="24">
        <v>115114602.04000001</v>
      </c>
      <c r="K28" s="25">
        <v>119271</v>
      </c>
      <c r="L28" s="23">
        <v>122845</v>
      </c>
      <c r="M28" s="26">
        <v>242116</v>
      </c>
      <c r="N28" s="22">
        <v>890880</v>
      </c>
      <c r="O28" s="23">
        <v>713300</v>
      </c>
      <c r="P28" s="26">
        <v>1604180</v>
      </c>
    </row>
    <row r="29" spans="1:16" x14ac:dyDescent="0.25">
      <c r="A29" s="27">
        <v>43775</v>
      </c>
      <c r="B29" s="15">
        <v>10930232.179999996</v>
      </c>
      <c r="C29" s="15">
        <v>30655806.43999999</v>
      </c>
      <c r="D29" s="15">
        <v>41586038.61999999</v>
      </c>
      <c r="E29" s="12">
        <v>8747146.4700000007</v>
      </c>
      <c r="F29" s="8">
        <v>24308441.48</v>
      </c>
      <c r="G29" s="13">
        <v>33055587.950000003</v>
      </c>
      <c r="H29" s="22">
        <v>13891190.33</v>
      </c>
      <c r="I29" s="23">
        <v>58500908</v>
      </c>
      <c r="J29" s="24">
        <v>72392098.329999998</v>
      </c>
      <c r="K29" s="25">
        <v>71940</v>
      </c>
      <c r="L29" s="23">
        <v>69124</v>
      </c>
      <c r="M29" s="26">
        <v>141064</v>
      </c>
      <c r="N29" s="22">
        <v>883670</v>
      </c>
      <c r="O29" s="23">
        <v>873000</v>
      </c>
      <c r="P29" s="26">
        <v>1756670</v>
      </c>
    </row>
    <row r="30" spans="1:16" x14ac:dyDescent="0.25">
      <c r="A30" s="27">
        <v>43776</v>
      </c>
      <c r="B30" s="15">
        <v>15052699.270000003</v>
      </c>
      <c r="C30" s="15">
        <v>23866879.510000005</v>
      </c>
      <c r="D30" s="15">
        <v>38919578.780000009</v>
      </c>
      <c r="E30" s="12">
        <v>13553723.890000001</v>
      </c>
      <c r="F30" s="8">
        <v>17820651.530000001</v>
      </c>
      <c r="G30" s="13">
        <v>31374375.420000002</v>
      </c>
      <c r="H30" s="22">
        <v>5934737.0499999998</v>
      </c>
      <c r="I30" s="23">
        <v>41051901.799999997</v>
      </c>
      <c r="J30" s="24">
        <v>46986638.849999994</v>
      </c>
      <c r="K30" s="25">
        <v>187101</v>
      </c>
      <c r="L30" s="23">
        <v>186093</v>
      </c>
      <c r="M30" s="26">
        <v>373194</v>
      </c>
      <c r="N30" s="22">
        <v>1789002</v>
      </c>
      <c r="O30" s="23">
        <v>1703732</v>
      </c>
      <c r="P30" s="26">
        <v>3492734</v>
      </c>
    </row>
    <row r="31" spans="1:16" x14ac:dyDescent="0.25">
      <c r="A31" s="27">
        <v>43777</v>
      </c>
      <c r="B31" s="15">
        <v>30096211.159999996</v>
      </c>
      <c r="C31" s="15">
        <v>30667301.780000012</v>
      </c>
      <c r="D31" s="15">
        <v>60763512.940000013</v>
      </c>
      <c r="E31" s="12">
        <v>24426391.670000002</v>
      </c>
      <c r="F31" s="8">
        <v>24060415.07</v>
      </c>
      <c r="G31" s="13">
        <v>48486806.740000002</v>
      </c>
      <c r="H31" s="22">
        <v>38007750.07</v>
      </c>
      <c r="I31" s="23">
        <v>59300614.719999999</v>
      </c>
      <c r="J31" s="24">
        <v>97308364.789999992</v>
      </c>
      <c r="K31" s="25">
        <v>139854</v>
      </c>
      <c r="L31" s="23">
        <v>127472</v>
      </c>
      <c r="M31" s="26">
        <v>267326</v>
      </c>
      <c r="N31" s="22">
        <v>950882</v>
      </c>
      <c r="O31" s="23">
        <v>1005182</v>
      </c>
      <c r="P31" s="26">
        <v>1956064</v>
      </c>
    </row>
    <row r="32" spans="1:16" x14ac:dyDescent="0.25">
      <c r="A32" s="27">
        <v>43780</v>
      </c>
      <c r="B32" s="15">
        <v>13058399.640000019</v>
      </c>
      <c r="C32" s="15">
        <v>22587810.099999994</v>
      </c>
      <c r="D32" s="15">
        <v>35646209.74000001</v>
      </c>
      <c r="E32" s="12">
        <v>9526166.2899999991</v>
      </c>
      <c r="F32" s="8">
        <v>17629538.989999998</v>
      </c>
      <c r="G32" s="13">
        <v>27155705.279999997</v>
      </c>
      <c r="H32" s="22">
        <v>24524327.41</v>
      </c>
      <c r="I32" s="23">
        <v>54250203.420000002</v>
      </c>
      <c r="J32" s="24">
        <v>78774530.829999998</v>
      </c>
      <c r="K32" s="25">
        <v>87908</v>
      </c>
      <c r="L32" s="23">
        <v>87654</v>
      </c>
      <c r="M32" s="26">
        <v>175562</v>
      </c>
      <c r="N32" s="22">
        <v>782190</v>
      </c>
      <c r="O32" s="23">
        <v>733880</v>
      </c>
      <c r="P32" s="26">
        <v>1516070</v>
      </c>
    </row>
    <row r="33" spans="1:16" x14ac:dyDescent="0.25">
      <c r="A33" s="27">
        <v>43781</v>
      </c>
      <c r="B33" s="15">
        <v>13680605.089999998</v>
      </c>
      <c r="C33" s="15">
        <v>28129033.349999994</v>
      </c>
      <c r="D33" s="15">
        <v>41809638.43999999</v>
      </c>
      <c r="E33" s="12">
        <v>11445830.630000001</v>
      </c>
      <c r="F33" s="8">
        <v>24318479.73</v>
      </c>
      <c r="G33" s="13">
        <v>35764310.359999999</v>
      </c>
      <c r="H33" s="22">
        <v>6329426.5499999998</v>
      </c>
      <c r="I33" s="23">
        <v>42600078.189999998</v>
      </c>
      <c r="J33" s="24">
        <v>48929504.739999995</v>
      </c>
      <c r="K33" s="25">
        <v>107246</v>
      </c>
      <c r="L33" s="23">
        <v>104376</v>
      </c>
      <c r="M33" s="26">
        <v>211622</v>
      </c>
      <c r="N33" s="22">
        <v>681000</v>
      </c>
      <c r="O33" s="23">
        <v>450260</v>
      </c>
      <c r="P33" s="26">
        <v>1131260</v>
      </c>
    </row>
    <row r="34" spans="1:16" x14ac:dyDescent="0.25">
      <c r="A34" s="27">
        <v>43782</v>
      </c>
      <c r="B34" s="15">
        <v>19547591.389999989</v>
      </c>
      <c r="C34" s="15">
        <v>20749981.710000001</v>
      </c>
      <c r="D34" s="15">
        <v>40297573.099999994</v>
      </c>
      <c r="E34" s="12">
        <v>16055843.800000001</v>
      </c>
      <c r="F34" s="8">
        <v>15294759.220000001</v>
      </c>
      <c r="G34" s="13">
        <v>31350603.020000003</v>
      </c>
      <c r="H34" s="22">
        <v>12723526.5</v>
      </c>
      <c r="I34" s="23">
        <v>66575905.439999998</v>
      </c>
      <c r="J34" s="24">
        <v>79299431.939999998</v>
      </c>
      <c r="K34" s="25">
        <v>65309</v>
      </c>
      <c r="L34" s="23">
        <v>76715</v>
      </c>
      <c r="M34" s="26">
        <v>142024</v>
      </c>
      <c r="N34" s="22">
        <v>945480</v>
      </c>
      <c r="O34" s="23">
        <v>967170</v>
      </c>
      <c r="P34" s="26">
        <v>1912650</v>
      </c>
    </row>
    <row r="35" spans="1:16" x14ac:dyDescent="0.25">
      <c r="A35" s="27">
        <v>43783</v>
      </c>
      <c r="B35" s="15">
        <v>20360547.079999994</v>
      </c>
      <c r="C35" s="15">
        <v>34936712.500000007</v>
      </c>
      <c r="D35" s="15">
        <v>55297259.579999998</v>
      </c>
      <c r="E35" s="12">
        <v>17921074.399999999</v>
      </c>
      <c r="F35" s="8">
        <v>28126648.280000001</v>
      </c>
      <c r="G35" s="13">
        <v>46047722.68</v>
      </c>
      <c r="H35" s="22">
        <v>24397499.510000002</v>
      </c>
      <c r="I35" s="23">
        <v>79019352.480000004</v>
      </c>
      <c r="J35" s="24">
        <v>103416851.99000001</v>
      </c>
      <c r="K35" s="25">
        <v>58020</v>
      </c>
      <c r="L35" s="23">
        <v>56556</v>
      </c>
      <c r="M35" s="26">
        <v>114576</v>
      </c>
      <c r="N35" s="22">
        <v>648880</v>
      </c>
      <c r="O35" s="23">
        <v>707320</v>
      </c>
      <c r="P35" s="26">
        <v>1356200</v>
      </c>
    </row>
    <row r="36" spans="1:16" x14ac:dyDescent="0.25">
      <c r="A36" s="27">
        <v>43784</v>
      </c>
      <c r="B36" s="15">
        <v>24276285.109999996</v>
      </c>
      <c r="C36" s="15">
        <v>27585543.789999999</v>
      </c>
      <c r="D36" s="15">
        <v>51861828.899999991</v>
      </c>
      <c r="E36" s="12">
        <v>21936908.670000002</v>
      </c>
      <c r="F36" s="8">
        <v>23916506.940000001</v>
      </c>
      <c r="G36" s="13">
        <v>45853415.609999999</v>
      </c>
      <c r="H36" s="22">
        <v>4368290.2300000004</v>
      </c>
      <c r="I36" s="23">
        <v>33357449.690000001</v>
      </c>
      <c r="J36" s="24">
        <v>37725739.920000002</v>
      </c>
      <c r="K36" s="25">
        <v>206444</v>
      </c>
      <c r="L36" s="23">
        <v>198296</v>
      </c>
      <c r="M36" s="26">
        <v>404740</v>
      </c>
      <c r="N36" s="22">
        <v>1494790</v>
      </c>
      <c r="O36" s="23">
        <v>1511930</v>
      </c>
      <c r="P36" s="26">
        <v>3006720</v>
      </c>
    </row>
    <row r="37" spans="1:16" x14ac:dyDescent="0.25">
      <c r="A37" s="27">
        <v>43787</v>
      </c>
      <c r="B37" s="15">
        <v>19911610.110000011</v>
      </c>
      <c r="C37" s="15">
        <v>34170523.419999994</v>
      </c>
      <c r="D37" s="15">
        <v>54082133.530000001</v>
      </c>
      <c r="E37" s="12">
        <v>17864442.210000001</v>
      </c>
      <c r="F37" s="8">
        <v>29184068.68</v>
      </c>
      <c r="G37" s="13">
        <v>47048510.890000001</v>
      </c>
      <c r="H37" s="22">
        <v>14519879.060000001</v>
      </c>
      <c r="I37" s="23">
        <v>52527422.530000001</v>
      </c>
      <c r="J37" s="24">
        <v>67047301.590000004</v>
      </c>
      <c r="K37" s="25">
        <v>66382</v>
      </c>
      <c r="L37" s="23">
        <v>64229</v>
      </c>
      <c r="M37" s="26">
        <v>130611</v>
      </c>
      <c r="N37" s="22">
        <v>622830</v>
      </c>
      <c r="O37" s="23">
        <v>619640</v>
      </c>
      <c r="P37" s="26">
        <v>1242470</v>
      </c>
    </row>
    <row r="38" spans="1:16" x14ac:dyDescent="0.25">
      <c r="A38" s="27">
        <v>43788</v>
      </c>
      <c r="B38" s="15">
        <v>24349647.530000001</v>
      </c>
      <c r="C38" s="15">
        <v>23137105.839999996</v>
      </c>
      <c r="D38" s="15">
        <v>47486753.369999997</v>
      </c>
      <c r="E38" s="12">
        <v>22673848.710000001</v>
      </c>
      <c r="F38" s="8">
        <v>18088997.440000001</v>
      </c>
      <c r="G38" s="13">
        <v>40762846.150000006</v>
      </c>
      <c r="H38" s="22">
        <v>4337471.21</v>
      </c>
      <c r="I38" s="23">
        <v>54366347.590000004</v>
      </c>
      <c r="J38" s="24">
        <v>58703818.800000004</v>
      </c>
      <c r="K38" s="25">
        <v>50074</v>
      </c>
      <c r="L38" s="23">
        <v>50159</v>
      </c>
      <c r="M38" s="26">
        <v>100233</v>
      </c>
      <c r="N38" s="22">
        <v>681780</v>
      </c>
      <c r="O38" s="23">
        <v>675730</v>
      </c>
      <c r="P38" s="26">
        <v>1357510</v>
      </c>
    </row>
    <row r="39" spans="1:16" x14ac:dyDescent="0.25">
      <c r="A39" s="27">
        <v>43789</v>
      </c>
      <c r="B39" s="15">
        <v>56120681.750000015</v>
      </c>
      <c r="C39" s="15">
        <v>40102198.670000009</v>
      </c>
      <c r="D39" s="15">
        <v>96222880.420000017</v>
      </c>
      <c r="E39" s="12">
        <v>54174327.490000002</v>
      </c>
      <c r="F39" s="8">
        <v>34212717.380000003</v>
      </c>
      <c r="G39" s="13">
        <v>88387044.870000005</v>
      </c>
      <c r="H39" s="22">
        <v>12400635.82</v>
      </c>
      <c r="I39" s="23">
        <v>60220703.469999999</v>
      </c>
      <c r="J39" s="24">
        <v>72621339.289999992</v>
      </c>
      <c r="K39" s="25">
        <v>105087</v>
      </c>
      <c r="L39" s="23">
        <v>99676</v>
      </c>
      <c r="M39" s="26">
        <v>204763</v>
      </c>
      <c r="N39" s="22">
        <v>716300</v>
      </c>
      <c r="O39" s="23">
        <v>840310</v>
      </c>
      <c r="P39" s="26">
        <v>1556610</v>
      </c>
    </row>
    <row r="40" spans="1:16" x14ac:dyDescent="0.25">
      <c r="A40" s="27">
        <v>43790</v>
      </c>
      <c r="B40" s="15">
        <v>57503149.780000016</v>
      </c>
      <c r="C40" s="15">
        <v>49410332.110000029</v>
      </c>
      <c r="D40" s="15">
        <v>106913481.89000005</v>
      </c>
      <c r="E40" s="12">
        <v>53898092.549999997</v>
      </c>
      <c r="F40" s="8">
        <v>42881025.579999998</v>
      </c>
      <c r="G40" s="13">
        <v>96779118.129999995</v>
      </c>
      <c r="H40" s="22">
        <v>15432168.67</v>
      </c>
      <c r="I40" s="23">
        <v>59152955.649999999</v>
      </c>
      <c r="J40" s="24">
        <v>74585124.319999993</v>
      </c>
      <c r="K40" s="25">
        <v>90944</v>
      </c>
      <c r="L40" s="23">
        <v>99137</v>
      </c>
      <c r="M40" s="26">
        <v>190081</v>
      </c>
      <c r="N40" s="22">
        <v>785790</v>
      </c>
      <c r="O40" s="23">
        <v>888350</v>
      </c>
      <c r="P40" s="26">
        <v>1674140</v>
      </c>
    </row>
    <row r="41" spans="1:16" x14ac:dyDescent="0.25">
      <c r="A41" s="27">
        <v>43791</v>
      </c>
      <c r="B41" s="15">
        <v>19340655.760000002</v>
      </c>
      <c r="C41" s="15">
        <v>46230882.499999993</v>
      </c>
      <c r="D41" s="15">
        <v>65571538.25999999</v>
      </c>
      <c r="E41" s="12">
        <v>16643960.6</v>
      </c>
      <c r="F41" s="8">
        <v>38818386.149999999</v>
      </c>
      <c r="G41" s="13">
        <v>55462346.75</v>
      </c>
      <c r="H41" s="22">
        <v>10966688.48</v>
      </c>
      <c r="I41" s="23">
        <v>69874980.879999995</v>
      </c>
      <c r="J41" s="24">
        <v>80841669.359999999</v>
      </c>
      <c r="K41" s="25">
        <v>133643</v>
      </c>
      <c r="L41" s="23">
        <v>130150</v>
      </c>
      <c r="M41" s="26">
        <v>263793</v>
      </c>
      <c r="N41" s="22">
        <v>1708970</v>
      </c>
      <c r="O41" s="23">
        <v>1520450</v>
      </c>
      <c r="P41" s="26">
        <v>3229420</v>
      </c>
    </row>
    <row r="42" spans="1:16" x14ac:dyDescent="0.25">
      <c r="A42" s="27">
        <v>43794</v>
      </c>
      <c r="B42" s="15">
        <v>23240674.329999976</v>
      </c>
      <c r="C42" s="15">
        <v>18183179.019999992</v>
      </c>
      <c r="D42" s="15">
        <v>41423853.349999964</v>
      </c>
      <c r="E42" s="12">
        <v>19602393.219999999</v>
      </c>
      <c r="F42" s="8">
        <v>13453142.800000001</v>
      </c>
      <c r="G42" s="13">
        <v>33055536.02</v>
      </c>
      <c r="H42" s="22">
        <v>38259698.060000002</v>
      </c>
      <c r="I42" s="23">
        <v>45224571.310000002</v>
      </c>
      <c r="J42" s="24">
        <v>83484269.370000005</v>
      </c>
      <c r="K42" s="25">
        <v>79462</v>
      </c>
      <c r="L42" s="23">
        <v>77419</v>
      </c>
      <c r="M42" s="26">
        <v>156881</v>
      </c>
      <c r="N42" s="22">
        <v>821870</v>
      </c>
      <c r="O42" s="23">
        <v>739400</v>
      </c>
      <c r="P42" s="26">
        <v>1561270</v>
      </c>
    </row>
    <row r="43" spans="1:16" x14ac:dyDescent="0.25">
      <c r="A43" s="27">
        <v>43795</v>
      </c>
      <c r="B43" s="15">
        <v>23080814.529999997</v>
      </c>
      <c r="C43" s="15">
        <v>28821436.050000012</v>
      </c>
      <c r="D43" s="15">
        <v>51902250.580000013</v>
      </c>
      <c r="E43" s="12">
        <v>20481900.41</v>
      </c>
      <c r="F43" s="8">
        <v>20124451.940000001</v>
      </c>
      <c r="G43" s="13">
        <v>40606352.350000001</v>
      </c>
      <c r="H43" s="22">
        <v>12388742.439999999</v>
      </c>
      <c r="I43" s="23">
        <v>61264940.390000001</v>
      </c>
      <c r="J43" s="24">
        <v>73653682.829999998</v>
      </c>
      <c r="K43" s="25">
        <v>85516</v>
      </c>
      <c r="L43" s="23">
        <v>87847</v>
      </c>
      <c r="M43" s="26">
        <v>173363</v>
      </c>
      <c r="N43" s="22">
        <v>1175910</v>
      </c>
      <c r="O43" s="23">
        <v>1082590</v>
      </c>
      <c r="P43" s="26">
        <v>2258500</v>
      </c>
    </row>
    <row r="44" spans="1:16" x14ac:dyDescent="0.25">
      <c r="A44" s="27">
        <v>43796</v>
      </c>
      <c r="B44" s="15">
        <v>44342854.799999997</v>
      </c>
      <c r="C44" s="15">
        <v>30918468.170000006</v>
      </c>
      <c r="D44" s="15">
        <v>75261322.969999999</v>
      </c>
      <c r="E44" s="12">
        <v>24139447.800000001</v>
      </c>
      <c r="F44" s="8">
        <v>23501076.920000002</v>
      </c>
      <c r="G44" s="13">
        <v>47640524.719999999</v>
      </c>
      <c r="H44" s="22">
        <v>261755567.05000001</v>
      </c>
      <c r="I44" s="23">
        <v>60244175.240000002</v>
      </c>
      <c r="J44" s="24">
        <v>321999742.29000002</v>
      </c>
      <c r="K44" s="25">
        <v>72376</v>
      </c>
      <c r="L44" s="23">
        <v>75946</v>
      </c>
      <c r="M44" s="26">
        <v>148322</v>
      </c>
      <c r="N44" s="22">
        <v>742440</v>
      </c>
      <c r="O44" s="23">
        <v>904660</v>
      </c>
      <c r="P44" s="26">
        <v>1647100</v>
      </c>
    </row>
    <row r="45" spans="1:16" x14ac:dyDescent="0.25">
      <c r="A45" s="27">
        <v>43797</v>
      </c>
      <c r="B45" s="15">
        <v>44315689.349999957</v>
      </c>
      <c r="C45" s="15">
        <v>41837789.239999995</v>
      </c>
      <c r="D45" s="15">
        <v>86153478.589999944</v>
      </c>
      <c r="E45" s="12">
        <v>36487445.270000003</v>
      </c>
      <c r="F45" s="8">
        <v>29154954.18</v>
      </c>
      <c r="G45" s="13">
        <v>65642399.450000003</v>
      </c>
      <c r="H45" s="22">
        <v>90373613.75</v>
      </c>
      <c r="I45" s="23">
        <v>116363626.41</v>
      </c>
      <c r="J45" s="24">
        <v>206737240.16</v>
      </c>
      <c r="K45" s="25">
        <v>49703</v>
      </c>
      <c r="L45" s="23">
        <v>56037</v>
      </c>
      <c r="M45" s="26">
        <v>105740</v>
      </c>
      <c r="N45" s="22">
        <v>710070</v>
      </c>
      <c r="O45" s="23">
        <v>770980</v>
      </c>
      <c r="P45" s="26">
        <v>1481050</v>
      </c>
    </row>
    <row r="46" spans="1:16" x14ac:dyDescent="0.25">
      <c r="A46" s="27">
        <v>43798</v>
      </c>
      <c r="B46" s="15">
        <v>31600702.409999996</v>
      </c>
      <c r="C46" s="15">
        <v>31878197.889999997</v>
      </c>
      <c r="D46" s="15">
        <v>63478900.299999997</v>
      </c>
      <c r="E46" s="12">
        <v>29399649.289999999</v>
      </c>
      <c r="F46" s="8">
        <v>22609560.579999998</v>
      </c>
      <c r="G46" s="13">
        <v>52009209.869999997</v>
      </c>
      <c r="H46" s="22">
        <v>5686985.7199999997</v>
      </c>
      <c r="I46" s="23">
        <v>83868137.049999997</v>
      </c>
      <c r="J46" s="24">
        <v>89555122.769999996</v>
      </c>
      <c r="K46" s="25">
        <v>134826</v>
      </c>
      <c r="L46" s="23">
        <v>141132</v>
      </c>
      <c r="M46" s="26">
        <v>275958</v>
      </c>
      <c r="N46" s="22">
        <v>1636520</v>
      </c>
      <c r="O46" s="23">
        <v>1628060</v>
      </c>
      <c r="P46" s="26">
        <v>3264580</v>
      </c>
    </row>
    <row r="47" spans="1:16" x14ac:dyDescent="0.25">
      <c r="A47" s="27">
        <v>43801</v>
      </c>
      <c r="B47" s="15">
        <v>35103150.519999944</v>
      </c>
      <c r="C47" s="15">
        <v>43506180.189999983</v>
      </c>
      <c r="D47" s="15">
        <v>78609330.709999919</v>
      </c>
      <c r="E47" s="12">
        <v>28279457.800000001</v>
      </c>
      <c r="F47" s="8">
        <v>37854830.270000003</v>
      </c>
      <c r="G47" s="13">
        <v>66134288.070000008</v>
      </c>
      <c r="H47" s="22">
        <v>68687054.010000005</v>
      </c>
      <c r="I47" s="23">
        <v>47252006.280000001</v>
      </c>
      <c r="J47" s="24">
        <v>115939060.29000001</v>
      </c>
      <c r="K47" s="25">
        <v>146766</v>
      </c>
      <c r="L47" s="23">
        <v>144004</v>
      </c>
      <c r="M47" s="26">
        <v>290770</v>
      </c>
      <c r="N47" s="22">
        <v>1117670</v>
      </c>
      <c r="O47" s="23">
        <v>1028150</v>
      </c>
      <c r="P47" s="26">
        <v>2145820</v>
      </c>
    </row>
    <row r="48" spans="1:16" x14ac:dyDescent="0.25">
      <c r="A48" s="27">
        <v>43802</v>
      </c>
      <c r="B48" s="15">
        <v>18855851.659999978</v>
      </c>
      <c r="C48" s="15">
        <v>19970441.310000006</v>
      </c>
      <c r="D48" s="15">
        <v>38826292.969999984</v>
      </c>
      <c r="E48" s="12">
        <v>13361516.51</v>
      </c>
      <c r="F48" s="8">
        <v>14168862.050000001</v>
      </c>
      <c r="G48" s="13">
        <v>27530378.560000002</v>
      </c>
      <c r="H48" s="22">
        <v>58093753.859999999</v>
      </c>
      <c r="I48" s="23">
        <v>59015822.039999999</v>
      </c>
      <c r="J48" s="24">
        <v>117109575.90000001</v>
      </c>
      <c r="K48" s="25">
        <v>112349</v>
      </c>
      <c r="L48" s="23">
        <v>111474</v>
      </c>
      <c r="M48" s="26">
        <v>223823</v>
      </c>
      <c r="N48" s="22">
        <v>940500</v>
      </c>
      <c r="O48" s="23">
        <v>1055250</v>
      </c>
      <c r="P48" s="26">
        <v>1995750</v>
      </c>
    </row>
    <row r="49" spans="1:16" x14ac:dyDescent="0.25">
      <c r="A49" s="27">
        <v>43803</v>
      </c>
      <c r="B49" s="15">
        <v>10862413.690000001</v>
      </c>
      <c r="C49" s="15">
        <v>20330898.940000001</v>
      </c>
      <c r="D49" s="15">
        <v>31193312.630000003</v>
      </c>
      <c r="E49" s="12">
        <v>6733880.8799999999</v>
      </c>
      <c r="F49" s="8">
        <v>14305264.42</v>
      </c>
      <c r="G49" s="13">
        <v>21039145.300000001</v>
      </c>
      <c r="H49" s="22">
        <v>44160033.5</v>
      </c>
      <c r="I49" s="23">
        <v>63088809.630000003</v>
      </c>
      <c r="J49" s="24">
        <v>107248843.13</v>
      </c>
      <c r="K49" s="25">
        <v>91640</v>
      </c>
      <c r="L49" s="23">
        <v>83172</v>
      </c>
      <c r="M49" s="26">
        <v>174812</v>
      </c>
      <c r="N49" s="22">
        <v>1090730</v>
      </c>
      <c r="O49" s="23">
        <v>1057920</v>
      </c>
      <c r="P49" s="26">
        <v>2148650</v>
      </c>
    </row>
    <row r="50" spans="1:16" x14ac:dyDescent="0.25">
      <c r="A50" s="27">
        <v>43804</v>
      </c>
      <c r="B50" s="15">
        <v>24341953.180000003</v>
      </c>
      <c r="C50" s="15">
        <v>27958331.780000001</v>
      </c>
      <c r="D50" s="15">
        <v>52300284.960000008</v>
      </c>
      <c r="E50" s="12">
        <v>15768253.33</v>
      </c>
      <c r="F50" s="8">
        <v>21525207.649999999</v>
      </c>
      <c r="G50" s="13">
        <v>37293460.979999997</v>
      </c>
      <c r="H50" s="22">
        <v>115729580.02</v>
      </c>
      <c r="I50" s="23">
        <v>77447549.099999994</v>
      </c>
      <c r="J50" s="24">
        <v>193177129.12</v>
      </c>
      <c r="K50" s="25">
        <v>132163</v>
      </c>
      <c r="L50" s="23">
        <v>134992</v>
      </c>
      <c r="M50" s="26">
        <v>267155</v>
      </c>
      <c r="N50" s="22">
        <v>785930</v>
      </c>
      <c r="O50" s="23">
        <v>775380</v>
      </c>
      <c r="P50" s="26">
        <v>1561310</v>
      </c>
    </row>
    <row r="51" spans="1:16" x14ac:dyDescent="0.25">
      <c r="A51" s="27">
        <v>43805</v>
      </c>
      <c r="B51" s="15">
        <v>26268904.719999976</v>
      </c>
      <c r="C51" s="15">
        <v>28609160.399999999</v>
      </c>
      <c r="D51" s="15">
        <v>54878065.119999975</v>
      </c>
      <c r="E51" s="12">
        <v>22725990.960000001</v>
      </c>
      <c r="F51" s="8">
        <v>23486018.960000001</v>
      </c>
      <c r="G51" s="13">
        <v>46212009.920000002</v>
      </c>
      <c r="H51" s="22">
        <v>38919075.719999999</v>
      </c>
      <c r="I51" s="23">
        <v>47431429.159999996</v>
      </c>
      <c r="J51" s="24">
        <v>86350504.879999995</v>
      </c>
      <c r="K51" s="25">
        <v>166479</v>
      </c>
      <c r="L51" s="23">
        <v>153897</v>
      </c>
      <c r="M51" s="26">
        <v>320376</v>
      </c>
      <c r="N51" s="22">
        <v>1521950</v>
      </c>
      <c r="O51" s="23">
        <v>1553660</v>
      </c>
      <c r="P51" s="26">
        <v>3075610</v>
      </c>
    </row>
    <row r="52" spans="1:16" x14ac:dyDescent="0.25">
      <c r="A52" s="27">
        <v>43808</v>
      </c>
      <c r="B52" s="15">
        <v>13047031.210000023</v>
      </c>
      <c r="C52" s="15">
        <v>30294337.779999997</v>
      </c>
      <c r="D52" s="15">
        <v>43341368.990000024</v>
      </c>
      <c r="E52" s="12">
        <v>10986876.01</v>
      </c>
      <c r="F52" s="8">
        <v>17463443.359999999</v>
      </c>
      <c r="G52" s="13">
        <v>28450319.369999997</v>
      </c>
      <c r="H52" s="22">
        <v>19223837.120000001</v>
      </c>
      <c r="I52" s="23">
        <v>60696943.369999997</v>
      </c>
      <c r="J52" s="24">
        <v>79920780.489999995</v>
      </c>
      <c r="K52" s="25">
        <v>149384</v>
      </c>
      <c r="L52" s="23">
        <v>147941</v>
      </c>
      <c r="M52" s="26">
        <v>297325</v>
      </c>
      <c r="N52" s="22">
        <v>815060</v>
      </c>
      <c r="O52" s="23">
        <v>861450</v>
      </c>
      <c r="P52" s="26">
        <v>1676510</v>
      </c>
    </row>
    <row r="53" spans="1:16" x14ac:dyDescent="0.25">
      <c r="A53" s="27">
        <v>43809</v>
      </c>
      <c r="B53" s="15">
        <v>16158758.419999996</v>
      </c>
      <c r="C53" s="15">
        <v>19440831.829999998</v>
      </c>
      <c r="D53" s="15">
        <v>35599590.249999993</v>
      </c>
      <c r="E53" s="12">
        <v>14433415.609999999</v>
      </c>
      <c r="F53" s="8">
        <v>13373197.26</v>
      </c>
      <c r="G53" s="13">
        <v>27806612.869999997</v>
      </c>
      <c r="H53" s="22">
        <v>13971223</v>
      </c>
      <c r="I53" s="23">
        <v>62587635.240000002</v>
      </c>
      <c r="J53" s="24">
        <v>76558858.24000001</v>
      </c>
      <c r="K53" s="25">
        <v>91998</v>
      </c>
      <c r="L53" s="23">
        <v>86265</v>
      </c>
      <c r="M53" s="26">
        <v>178263</v>
      </c>
      <c r="N53" s="22">
        <v>1185960</v>
      </c>
      <c r="O53" s="23">
        <v>1195140</v>
      </c>
      <c r="P53" s="26">
        <v>2381100</v>
      </c>
    </row>
    <row r="54" spans="1:16" x14ac:dyDescent="0.25">
      <c r="A54" s="27">
        <v>43810</v>
      </c>
      <c r="B54" s="15">
        <v>46353750.589999996</v>
      </c>
      <c r="C54" s="15">
        <v>46845546.479999989</v>
      </c>
      <c r="D54" s="15">
        <v>93199297.069999993</v>
      </c>
      <c r="E54" s="12">
        <v>42899354.420000002</v>
      </c>
      <c r="F54" s="8">
        <v>40678086.649999999</v>
      </c>
      <c r="G54" s="13">
        <v>83577441.069999993</v>
      </c>
      <c r="H54" s="22">
        <v>34171642.509999998</v>
      </c>
      <c r="I54" s="23">
        <v>70338851.409999996</v>
      </c>
      <c r="J54" s="24">
        <v>104510493.91999999</v>
      </c>
      <c r="K54" s="25">
        <v>80144</v>
      </c>
      <c r="L54" s="23">
        <v>79840</v>
      </c>
      <c r="M54" s="26">
        <v>159984</v>
      </c>
      <c r="N54" s="22">
        <v>821080</v>
      </c>
      <c r="O54" s="23">
        <v>633650</v>
      </c>
      <c r="P54" s="26">
        <v>1454730</v>
      </c>
    </row>
    <row r="55" spans="1:16" x14ac:dyDescent="0.25">
      <c r="A55" s="27">
        <v>43811</v>
      </c>
      <c r="B55" s="15">
        <v>50088532.730000012</v>
      </c>
      <c r="C55" s="15">
        <v>62663683.20000001</v>
      </c>
      <c r="D55" s="15">
        <v>112752215.93000002</v>
      </c>
      <c r="E55" s="12">
        <v>48034307.310000002</v>
      </c>
      <c r="F55" s="8">
        <v>54817451.719999999</v>
      </c>
      <c r="G55" s="13">
        <v>102851759.03</v>
      </c>
      <c r="H55" s="22">
        <v>9285368.3000000007</v>
      </c>
      <c r="I55" s="23">
        <v>60697176.340000004</v>
      </c>
      <c r="J55" s="24">
        <v>69982544.640000001</v>
      </c>
      <c r="K55" s="25">
        <v>57111</v>
      </c>
      <c r="L55" s="23">
        <v>53920</v>
      </c>
      <c r="M55" s="26">
        <v>111031</v>
      </c>
      <c r="N55" s="22">
        <v>493370</v>
      </c>
      <c r="O55" s="23">
        <v>522130</v>
      </c>
      <c r="P55" s="26">
        <v>1015500</v>
      </c>
    </row>
    <row r="56" spans="1:16" x14ac:dyDescent="0.25">
      <c r="A56" s="27">
        <v>43812</v>
      </c>
      <c r="B56" s="15">
        <v>25387270.850000016</v>
      </c>
      <c r="C56" s="15">
        <v>22480546.27999999</v>
      </c>
      <c r="D56" s="15">
        <v>47867817.13000001</v>
      </c>
      <c r="E56" s="12">
        <v>21112212.039999999</v>
      </c>
      <c r="F56" s="8">
        <v>16546595.109999999</v>
      </c>
      <c r="G56" s="13">
        <v>37658807.149999999</v>
      </c>
      <c r="H56" s="22">
        <v>37307873.759999998</v>
      </c>
      <c r="I56" s="23">
        <v>50199750.609999999</v>
      </c>
      <c r="J56" s="24">
        <v>87507624.370000005</v>
      </c>
      <c r="K56" s="25">
        <v>164886</v>
      </c>
      <c r="L56" s="23">
        <v>167929</v>
      </c>
      <c r="M56" s="26">
        <v>332815</v>
      </c>
      <c r="N56" s="22">
        <v>1855690</v>
      </c>
      <c r="O56" s="23">
        <v>1736800</v>
      </c>
      <c r="P56" s="26">
        <v>3592490</v>
      </c>
    </row>
    <row r="57" spans="1:16" x14ac:dyDescent="0.25">
      <c r="A57" s="27">
        <v>43815</v>
      </c>
      <c r="B57" s="15">
        <v>38950912.720000185</v>
      </c>
      <c r="C57" s="15">
        <v>31961849.940000005</v>
      </c>
      <c r="D57" s="15">
        <v>70912762.66000019</v>
      </c>
      <c r="E57" s="12">
        <v>36897050.420000002</v>
      </c>
      <c r="F57" s="8">
        <v>25801409.079999998</v>
      </c>
      <c r="G57" s="13">
        <v>62698459.5</v>
      </c>
      <c r="H57" s="22">
        <v>18822615.34</v>
      </c>
      <c r="I57" s="23">
        <v>53608251.119999997</v>
      </c>
      <c r="J57" s="24">
        <v>72430866.459999993</v>
      </c>
      <c r="K57" s="25">
        <v>176857</v>
      </c>
      <c r="L57" s="23">
        <v>181795</v>
      </c>
      <c r="M57" s="26">
        <v>358652</v>
      </c>
      <c r="N57" s="22">
        <v>1051624</v>
      </c>
      <c r="O57" s="23">
        <v>871254</v>
      </c>
      <c r="P57" s="26">
        <v>1922878</v>
      </c>
    </row>
    <row r="58" spans="1:16" x14ac:dyDescent="0.25">
      <c r="A58" s="27">
        <v>43816</v>
      </c>
      <c r="B58" s="15">
        <v>47757726.870000094</v>
      </c>
      <c r="C58" s="15">
        <v>28632522.170000002</v>
      </c>
      <c r="D58" s="15">
        <v>76390249.040000096</v>
      </c>
      <c r="E58" s="12">
        <v>40368106.359999999</v>
      </c>
      <c r="F58" s="8">
        <v>17936974.350000001</v>
      </c>
      <c r="G58" s="13">
        <v>58305080.710000001</v>
      </c>
      <c r="H58" s="22">
        <v>93164001.870000005</v>
      </c>
      <c r="I58" s="23">
        <v>131758372.22</v>
      </c>
      <c r="J58" s="24">
        <v>224922374.09</v>
      </c>
      <c r="K58" s="25">
        <v>109421</v>
      </c>
      <c r="L58" s="23">
        <v>106781</v>
      </c>
      <c r="M58" s="26">
        <v>216202</v>
      </c>
      <c r="N58" s="22">
        <v>907450</v>
      </c>
      <c r="O58" s="23">
        <v>1053810</v>
      </c>
      <c r="P58" s="26">
        <v>1961260</v>
      </c>
    </row>
    <row r="59" spans="1:16" x14ac:dyDescent="0.25">
      <c r="A59" s="27">
        <v>43817</v>
      </c>
      <c r="B59" s="15">
        <v>25586824.930000022</v>
      </c>
      <c r="C59" s="15">
        <v>21846920.669999998</v>
      </c>
      <c r="D59" s="15">
        <v>47433745.600000024</v>
      </c>
      <c r="E59" s="12">
        <v>21484130.629999999</v>
      </c>
      <c r="F59" s="8">
        <v>16165406.49</v>
      </c>
      <c r="G59" s="13">
        <v>37649537.119999997</v>
      </c>
      <c r="H59" s="22">
        <v>13169725.060000001</v>
      </c>
      <c r="I59" s="23">
        <v>46248494.280000001</v>
      </c>
      <c r="J59" s="24">
        <v>59418219.340000004</v>
      </c>
      <c r="K59" s="25">
        <v>91814</v>
      </c>
      <c r="L59" s="23">
        <v>88075</v>
      </c>
      <c r="M59" s="26">
        <v>179889</v>
      </c>
      <c r="N59" s="22">
        <v>753430</v>
      </c>
      <c r="O59" s="23">
        <v>879970</v>
      </c>
      <c r="P59" s="26">
        <v>1633400</v>
      </c>
    </row>
    <row r="60" spans="1:16" x14ac:dyDescent="0.25">
      <c r="A60" s="27">
        <v>43818</v>
      </c>
      <c r="B60" s="15">
        <v>59791478.959999874</v>
      </c>
      <c r="C60" s="15">
        <v>40453946.45000001</v>
      </c>
      <c r="D60" s="15">
        <v>100245425.40999988</v>
      </c>
      <c r="E60" s="12">
        <v>54697543.149999999</v>
      </c>
      <c r="F60" s="8">
        <v>30209101.68</v>
      </c>
      <c r="G60" s="13">
        <v>84906644.829999998</v>
      </c>
      <c r="H60" s="22">
        <v>26169495</v>
      </c>
      <c r="I60" s="23">
        <v>66513233.920000002</v>
      </c>
      <c r="J60" s="24">
        <v>92682728.920000002</v>
      </c>
      <c r="K60" s="25">
        <v>130835</v>
      </c>
      <c r="L60" s="23">
        <v>116293</v>
      </c>
      <c r="M60" s="26">
        <v>247128</v>
      </c>
      <c r="N60" s="22">
        <v>1160570</v>
      </c>
      <c r="O60" s="23">
        <v>1199000</v>
      </c>
      <c r="P60" s="26">
        <v>2359570</v>
      </c>
    </row>
    <row r="61" spans="1:16" x14ac:dyDescent="0.25">
      <c r="A61" s="27">
        <v>43819</v>
      </c>
      <c r="B61" s="15">
        <v>47144209.429999962</v>
      </c>
      <c r="C61" s="15">
        <v>45987894.879999995</v>
      </c>
      <c r="D61" s="15">
        <v>93132104.309999958</v>
      </c>
      <c r="E61" s="12">
        <v>41639748.039999999</v>
      </c>
      <c r="F61" s="8">
        <v>32746202.59</v>
      </c>
      <c r="G61" s="13">
        <v>74385950.629999995</v>
      </c>
      <c r="H61" s="22">
        <v>52268122.229999997</v>
      </c>
      <c r="I61" s="23">
        <v>130401710.51000001</v>
      </c>
      <c r="J61" s="24">
        <v>182669832.74000001</v>
      </c>
      <c r="K61" s="25">
        <v>154187</v>
      </c>
      <c r="L61" s="23">
        <v>167618</v>
      </c>
      <c r="M61" s="26">
        <v>321805</v>
      </c>
      <c r="N61" s="22">
        <v>1226240</v>
      </c>
      <c r="O61" s="23">
        <v>1129440</v>
      </c>
      <c r="P61" s="26">
        <v>2355680</v>
      </c>
    </row>
    <row r="62" spans="1:16" x14ac:dyDescent="0.25">
      <c r="A62" s="27">
        <v>43822</v>
      </c>
      <c r="B62" s="15">
        <v>25204334.80999995</v>
      </c>
      <c r="C62" s="15">
        <v>24120176.639999989</v>
      </c>
      <c r="D62" s="15">
        <v>49324511.449999943</v>
      </c>
      <c r="E62" s="12">
        <v>19678540.449999999</v>
      </c>
      <c r="F62" s="8">
        <v>19123248.699999999</v>
      </c>
      <c r="G62" s="13">
        <v>38801789.149999999</v>
      </c>
      <c r="H62" s="22">
        <v>64482937.829999998</v>
      </c>
      <c r="I62" s="23">
        <v>42216243.310000002</v>
      </c>
      <c r="J62" s="24">
        <v>106699181.14</v>
      </c>
      <c r="K62" s="25">
        <v>106099</v>
      </c>
      <c r="L62" s="23">
        <v>102257</v>
      </c>
      <c r="M62" s="26">
        <v>208356</v>
      </c>
      <c r="N62" s="22">
        <v>1529850</v>
      </c>
      <c r="O62" s="23">
        <v>1289870</v>
      </c>
      <c r="P62" s="26">
        <v>2819720</v>
      </c>
    </row>
    <row r="63" spans="1:16" x14ac:dyDescent="0.25">
      <c r="A63" s="27">
        <v>43823</v>
      </c>
      <c r="B63" s="15">
        <v>20570948.610000029</v>
      </c>
      <c r="C63" s="15">
        <v>27845472.700000003</v>
      </c>
      <c r="D63" s="15">
        <v>48416421.310000032</v>
      </c>
      <c r="E63" s="12">
        <v>16112490.26</v>
      </c>
      <c r="F63" s="8">
        <v>20068733.98</v>
      </c>
      <c r="G63" s="13">
        <v>36181224.240000002</v>
      </c>
      <c r="H63" s="22">
        <v>30023653.57</v>
      </c>
      <c r="I63" s="23">
        <v>55203930.600000001</v>
      </c>
      <c r="J63" s="24">
        <v>85227584.170000002</v>
      </c>
      <c r="K63" s="25">
        <v>61084</v>
      </c>
      <c r="L63" s="23">
        <v>54023</v>
      </c>
      <c r="M63" s="26">
        <v>115107</v>
      </c>
      <c r="N63" s="22">
        <v>676270</v>
      </c>
      <c r="O63" s="23">
        <v>669430</v>
      </c>
      <c r="P63" s="26">
        <v>1345700</v>
      </c>
    </row>
    <row r="64" spans="1:16" x14ac:dyDescent="0.25">
      <c r="A64" s="27">
        <v>43825</v>
      </c>
      <c r="B64" s="15">
        <v>17898663.769999951</v>
      </c>
      <c r="C64" s="15">
        <v>20292481.530000005</v>
      </c>
      <c r="D64" s="15">
        <v>38191145.299999952</v>
      </c>
      <c r="E64" s="12">
        <v>15704452.369999999</v>
      </c>
      <c r="F64" s="8">
        <v>14643220.93</v>
      </c>
      <c r="G64" s="13">
        <v>30347673.299999997</v>
      </c>
      <c r="H64" s="22">
        <v>19347230.59</v>
      </c>
      <c r="I64" s="23">
        <v>26856733.899999999</v>
      </c>
      <c r="J64" s="24">
        <v>46203964.489999995</v>
      </c>
      <c r="K64" s="25">
        <v>61023</v>
      </c>
      <c r="L64" s="23">
        <v>74423</v>
      </c>
      <c r="M64" s="26">
        <v>135446</v>
      </c>
      <c r="N64" s="22">
        <v>810870</v>
      </c>
      <c r="O64" s="23">
        <v>1005160</v>
      </c>
      <c r="P64" s="26">
        <v>1816030</v>
      </c>
    </row>
    <row r="65" spans="1:16" x14ac:dyDescent="0.25">
      <c r="A65" s="27">
        <v>43826</v>
      </c>
      <c r="B65" s="15">
        <v>13937372.110000012</v>
      </c>
      <c r="C65" s="15">
        <v>27230490.660000004</v>
      </c>
      <c r="D65" s="15">
        <v>41167862.770000018</v>
      </c>
      <c r="E65" s="12">
        <v>11371487.15</v>
      </c>
      <c r="F65" s="8">
        <v>22176207.699999999</v>
      </c>
      <c r="G65" s="13">
        <v>33547694.850000001</v>
      </c>
      <c r="H65" s="22">
        <v>12259968.25</v>
      </c>
      <c r="I65" s="23">
        <v>48589125.140000001</v>
      </c>
      <c r="J65" s="24">
        <v>60849093.390000001</v>
      </c>
      <c r="K65" s="25">
        <v>88843</v>
      </c>
      <c r="L65" s="23">
        <v>86638</v>
      </c>
      <c r="M65" s="26">
        <v>175481</v>
      </c>
      <c r="N65" s="22">
        <v>1355130</v>
      </c>
      <c r="O65" s="23">
        <v>1642960</v>
      </c>
      <c r="P65" s="26">
        <v>2998090</v>
      </c>
    </row>
    <row r="66" spans="1:16" x14ac:dyDescent="0.25">
      <c r="A66" s="27">
        <v>43829</v>
      </c>
      <c r="B66" s="15">
        <v>11857497.219999999</v>
      </c>
      <c r="C66" s="15">
        <v>28088499.359999996</v>
      </c>
      <c r="D66" s="15">
        <v>39945996.579999998</v>
      </c>
      <c r="E66" s="12">
        <v>9795982.6600000001</v>
      </c>
      <c r="F66" s="8">
        <v>22031958.879999999</v>
      </c>
      <c r="G66" s="13">
        <v>31827941.539999999</v>
      </c>
      <c r="H66" s="22">
        <v>17817386.920000002</v>
      </c>
      <c r="I66" s="23">
        <v>43303000.619999997</v>
      </c>
      <c r="J66" s="24">
        <v>61120387.539999999</v>
      </c>
      <c r="K66" s="25">
        <v>47292</v>
      </c>
      <c r="L66" s="23">
        <v>46671</v>
      </c>
      <c r="M66" s="26">
        <v>93963</v>
      </c>
      <c r="N66" s="22">
        <v>739820</v>
      </c>
      <c r="O66" s="23">
        <v>667520</v>
      </c>
      <c r="P66" s="26">
        <v>1407340</v>
      </c>
    </row>
    <row r="67" spans="1:16" x14ac:dyDescent="0.25">
      <c r="A67" s="27">
        <v>43830</v>
      </c>
      <c r="B67" s="15">
        <v>29776056.749999937</v>
      </c>
      <c r="C67" s="15">
        <v>30725963.18</v>
      </c>
      <c r="D67" s="15">
        <v>60502019.929999933</v>
      </c>
      <c r="E67" s="12">
        <v>28934130.989999998</v>
      </c>
      <c r="F67" s="8">
        <v>26778987.190000001</v>
      </c>
      <c r="G67" s="13">
        <v>55713118.18</v>
      </c>
      <c r="H67" s="22">
        <v>8055579.8099999996</v>
      </c>
      <c r="I67" s="23">
        <v>42241360.109999999</v>
      </c>
      <c r="J67" s="24">
        <v>50296939.920000002</v>
      </c>
      <c r="K67" s="25">
        <v>35676</v>
      </c>
      <c r="L67" s="23">
        <v>31369</v>
      </c>
      <c r="M67" s="26">
        <v>67045</v>
      </c>
      <c r="N67" s="22">
        <v>625740</v>
      </c>
      <c r="O67" s="23">
        <v>663920</v>
      </c>
      <c r="P67" s="26">
        <v>1289660</v>
      </c>
    </row>
    <row r="68" spans="1:16" x14ac:dyDescent="0.25">
      <c r="A68" s="27">
        <v>43832</v>
      </c>
      <c r="B68" s="15">
        <v>15268966.900000049</v>
      </c>
      <c r="C68" s="15">
        <v>20845999.210000001</v>
      </c>
      <c r="D68" s="15">
        <v>36114966.110000052</v>
      </c>
      <c r="E68" s="12">
        <v>14390232.4</v>
      </c>
      <c r="F68" s="8">
        <v>18769789.52</v>
      </c>
      <c r="G68" s="13">
        <v>33160021.920000002</v>
      </c>
      <c r="H68" s="22">
        <v>9150065.1600000001</v>
      </c>
      <c r="I68" s="23">
        <v>11049468.48</v>
      </c>
      <c r="J68" s="24">
        <v>20199533.640000001</v>
      </c>
      <c r="K68" s="25">
        <v>51143</v>
      </c>
      <c r="L68" s="23">
        <v>40437</v>
      </c>
      <c r="M68" s="26">
        <v>91580</v>
      </c>
      <c r="N68" s="22">
        <v>375960</v>
      </c>
      <c r="O68" s="23">
        <v>391620</v>
      </c>
      <c r="P68" s="26">
        <v>767580</v>
      </c>
    </row>
    <row r="69" spans="1:16" x14ac:dyDescent="0.25">
      <c r="A69" s="27">
        <v>43833</v>
      </c>
      <c r="B69" s="15">
        <v>14487689.030000003</v>
      </c>
      <c r="C69" s="15">
        <v>12023889.669999996</v>
      </c>
      <c r="D69" s="15">
        <v>26511578.699999999</v>
      </c>
      <c r="E69" s="12">
        <v>13445254.85</v>
      </c>
      <c r="F69" s="8">
        <v>9594555.4900000002</v>
      </c>
      <c r="G69" s="13">
        <v>23039810.34</v>
      </c>
      <c r="H69" s="22">
        <v>9962750.25</v>
      </c>
      <c r="I69" s="23">
        <v>28402104.670000002</v>
      </c>
      <c r="J69" s="24">
        <v>38364854.920000002</v>
      </c>
      <c r="K69" s="25">
        <v>112897</v>
      </c>
      <c r="L69" s="23">
        <v>119467</v>
      </c>
      <c r="M69" s="26">
        <v>232364</v>
      </c>
      <c r="N69" s="22">
        <v>1086100</v>
      </c>
      <c r="O69" s="23">
        <v>1088540</v>
      </c>
      <c r="P69" s="26">
        <v>2174640</v>
      </c>
    </row>
    <row r="70" spans="1:16" x14ac:dyDescent="0.25">
      <c r="A70" s="27">
        <v>43836</v>
      </c>
      <c r="B70" s="15">
        <v>10105729.46000001</v>
      </c>
      <c r="C70" s="15">
        <v>12458290.840000002</v>
      </c>
      <c r="D70" s="15">
        <v>22564020.300000012</v>
      </c>
      <c r="E70" s="12">
        <v>9179899.7799999993</v>
      </c>
      <c r="F70" s="8">
        <v>9656857.8499999996</v>
      </c>
      <c r="G70" s="13">
        <v>18836757.629999999</v>
      </c>
      <c r="H70" s="22">
        <v>5251034.8</v>
      </c>
      <c r="I70" s="23">
        <v>28667874.489999998</v>
      </c>
      <c r="J70" s="24">
        <v>33918909.289999999</v>
      </c>
      <c r="K70" s="25">
        <v>72871</v>
      </c>
      <c r="L70" s="23">
        <v>71652</v>
      </c>
      <c r="M70" s="26">
        <v>144523</v>
      </c>
      <c r="N70" s="22">
        <v>1040820</v>
      </c>
      <c r="O70" s="23">
        <v>1042100</v>
      </c>
      <c r="P70" s="26">
        <v>2082920</v>
      </c>
    </row>
    <row r="71" spans="1:16" x14ac:dyDescent="0.25">
      <c r="A71" s="27">
        <v>43837</v>
      </c>
      <c r="B71" s="15">
        <v>6842265.8400000082</v>
      </c>
      <c r="C71" s="15">
        <v>17569250.509999998</v>
      </c>
      <c r="D71" s="15">
        <v>24411516.350000005</v>
      </c>
      <c r="E71" s="12">
        <v>6263977.54</v>
      </c>
      <c r="F71" s="8">
        <v>11018942</v>
      </c>
      <c r="G71" s="13">
        <v>17282919.539999999</v>
      </c>
      <c r="H71" s="22">
        <v>5334958.22</v>
      </c>
      <c r="I71" s="23">
        <v>65089210.039999999</v>
      </c>
      <c r="J71" s="24">
        <v>70424168.260000005</v>
      </c>
      <c r="K71" s="25">
        <v>40791</v>
      </c>
      <c r="L71" s="23">
        <v>50531</v>
      </c>
      <c r="M71" s="26">
        <v>91322</v>
      </c>
      <c r="N71" s="22">
        <v>655180</v>
      </c>
      <c r="O71" s="23">
        <v>653410</v>
      </c>
      <c r="P71" s="26">
        <v>1308590</v>
      </c>
    </row>
    <row r="72" spans="1:16" x14ac:dyDescent="0.25">
      <c r="A72" s="27">
        <v>43838</v>
      </c>
      <c r="B72" s="15">
        <v>31789139.569999933</v>
      </c>
      <c r="C72" s="15">
        <v>27186394.18999999</v>
      </c>
      <c r="D72" s="15">
        <v>58975533.759999923</v>
      </c>
      <c r="E72" s="12">
        <v>30389422.850000001</v>
      </c>
      <c r="F72" s="8">
        <v>23226461.27</v>
      </c>
      <c r="G72" s="13">
        <v>53615884.120000005</v>
      </c>
      <c r="H72" s="22">
        <v>5050140.18</v>
      </c>
      <c r="I72" s="23">
        <v>43673417.509999998</v>
      </c>
      <c r="J72" s="24">
        <v>48723557.689999998</v>
      </c>
      <c r="K72" s="25">
        <v>64785</v>
      </c>
      <c r="L72" s="23">
        <v>64233</v>
      </c>
      <c r="M72" s="26">
        <v>129018</v>
      </c>
      <c r="N72" s="22">
        <v>957780</v>
      </c>
      <c r="O72" s="23">
        <v>940610</v>
      </c>
      <c r="P72" s="26">
        <v>1898390</v>
      </c>
    </row>
    <row r="73" spans="1:16" x14ac:dyDescent="0.25">
      <c r="A73" s="27">
        <v>43839</v>
      </c>
      <c r="B73" s="15">
        <v>15580029.169999989</v>
      </c>
      <c r="C73" s="15">
        <v>29193563.240000013</v>
      </c>
      <c r="D73" s="15">
        <v>44773592.410000004</v>
      </c>
      <c r="E73" s="12">
        <v>12597685.779999999</v>
      </c>
      <c r="F73" s="8">
        <v>21406191.329999998</v>
      </c>
      <c r="G73" s="13">
        <v>34003877.109999999</v>
      </c>
      <c r="H73" s="22">
        <v>32962261.120000001</v>
      </c>
      <c r="I73" s="23">
        <v>78495755.150000006</v>
      </c>
      <c r="J73" s="24">
        <v>111458016.27000001</v>
      </c>
      <c r="K73" s="25">
        <v>74264</v>
      </c>
      <c r="L73" s="23">
        <v>75397</v>
      </c>
      <c r="M73" s="26">
        <v>149661</v>
      </c>
      <c r="N73" s="22">
        <v>629690</v>
      </c>
      <c r="O73" s="23">
        <v>627160</v>
      </c>
      <c r="P73" s="26">
        <v>1256850</v>
      </c>
    </row>
    <row r="74" spans="1:16" x14ac:dyDescent="0.25">
      <c r="A74" s="27">
        <v>43840</v>
      </c>
      <c r="B74" s="15">
        <v>41316730.749999978</v>
      </c>
      <c r="C74" s="15">
        <v>57178840.120000012</v>
      </c>
      <c r="D74" s="15">
        <v>98495570.86999999</v>
      </c>
      <c r="E74" s="12">
        <v>24542777.370000001</v>
      </c>
      <c r="F74" s="8">
        <v>14243765.59</v>
      </c>
      <c r="G74" s="13">
        <v>38786542.960000001</v>
      </c>
      <c r="H74" s="22">
        <v>118872600.89</v>
      </c>
      <c r="I74" s="23">
        <v>61168162.079999998</v>
      </c>
      <c r="J74" s="24">
        <v>180040762.97</v>
      </c>
      <c r="K74" s="25">
        <v>115058</v>
      </c>
      <c r="L74" s="23">
        <v>118815</v>
      </c>
      <c r="M74" s="26">
        <v>233873</v>
      </c>
      <c r="N74" s="22">
        <v>1244280</v>
      </c>
      <c r="O74" s="23">
        <v>1195360</v>
      </c>
      <c r="P74" s="26">
        <v>2439640</v>
      </c>
    </row>
    <row r="75" spans="1:16" x14ac:dyDescent="0.25">
      <c r="A75" s="27">
        <v>43843</v>
      </c>
      <c r="B75" s="15">
        <v>27345721.940000009</v>
      </c>
      <c r="C75" s="15">
        <v>31523988.930000015</v>
      </c>
      <c r="D75" s="15">
        <v>58869710.87000002</v>
      </c>
      <c r="E75" s="12">
        <v>25769985.559999999</v>
      </c>
      <c r="F75" s="8">
        <v>24185276.710000001</v>
      </c>
      <c r="G75" s="13">
        <v>49955262.269999996</v>
      </c>
      <c r="H75" s="22">
        <v>2860192.25</v>
      </c>
      <c r="I75" s="23">
        <v>90853237.280000001</v>
      </c>
      <c r="J75" s="24">
        <v>93713429.530000001</v>
      </c>
      <c r="K75" s="25">
        <v>109855</v>
      </c>
      <c r="L75" s="23">
        <v>109602</v>
      </c>
      <c r="M75" s="26">
        <v>219457</v>
      </c>
      <c r="N75" s="22">
        <v>1083070</v>
      </c>
      <c r="O75" s="23">
        <v>1149550</v>
      </c>
      <c r="P75" s="26">
        <v>2232620</v>
      </c>
    </row>
    <row r="76" spans="1:16" x14ac:dyDescent="0.25">
      <c r="A76" s="27">
        <v>43844</v>
      </c>
      <c r="B76" s="15">
        <v>14529574.20000002</v>
      </c>
      <c r="C76" s="15">
        <v>14541891.640000002</v>
      </c>
      <c r="D76" s="15">
        <v>29071465.840000022</v>
      </c>
      <c r="E76" s="12">
        <v>12164016.25</v>
      </c>
      <c r="F76" s="8">
        <v>9422497.3399999999</v>
      </c>
      <c r="G76" s="13">
        <v>21586513.59</v>
      </c>
      <c r="H76" s="22">
        <v>24450492.32</v>
      </c>
      <c r="I76" s="23">
        <v>50776007.030000001</v>
      </c>
      <c r="J76" s="24">
        <v>75226499.349999994</v>
      </c>
      <c r="K76" s="25">
        <v>64485</v>
      </c>
      <c r="L76" s="23">
        <v>59316</v>
      </c>
      <c r="M76" s="26">
        <v>123801</v>
      </c>
      <c r="N76" s="22">
        <v>751460</v>
      </c>
      <c r="O76" s="23">
        <v>829150</v>
      </c>
      <c r="P76" s="26">
        <v>1580610</v>
      </c>
    </row>
    <row r="77" spans="1:16" x14ac:dyDescent="0.25">
      <c r="A77" s="27">
        <v>43846</v>
      </c>
      <c r="B77" s="15">
        <v>21621666.269999985</v>
      </c>
      <c r="C77" s="15">
        <v>20879634.399999991</v>
      </c>
      <c r="D77" s="15">
        <v>42501300.669999972</v>
      </c>
      <c r="E77" s="12">
        <v>17853311.609999999</v>
      </c>
      <c r="F77" s="8">
        <v>15836767.85</v>
      </c>
      <c r="G77" s="13">
        <v>33690079.460000001</v>
      </c>
      <c r="H77" s="22">
        <v>24924053.66</v>
      </c>
      <c r="I77" s="23">
        <v>50524776.920000002</v>
      </c>
      <c r="J77" s="24">
        <v>75448830.579999998</v>
      </c>
      <c r="K77" s="25">
        <v>44711</v>
      </c>
      <c r="L77" s="23">
        <v>45491</v>
      </c>
      <c r="M77" s="26">
        <v>90202</v>
      </c>
      <c r="N77" s="22">
        <v>640130</v>
      </c>
      <c r="O77" s="23">
        <v>650300</v>
      </c>
      <c r="P77" s="26">
        <v>1290430</v>
      </c>
    </row>
    <row r="78" spans="1:16" x14ac:dyDescent="0.25">
      <c r="A78" s="27">
        <v>43847</v>
      </c>
      <c r="B78" s="15">
        <v>16701828.909999995</v>
      </c>
      <c r="C78" s="15">
        <v>19090835.719999999</v>
      </c>
      <c r="D78" s="15">
        <v>35792664.629999995</v>
      </c>
      <c r="E78" s="12">
        <v>15163299.720000001</v>
      </c>
      <c r="F78" s="8">
        <v>14557621.960000001</v>
      </c>
      <c r="G78" s="13">
        <v>29720921.68</v>
      </c>
      <c r="H78" s="22">
        <v>3527154.19</v>
      </c>
      <c r="I78" s="23">
        <v>34630098.479999997</v>
      </c>
      <c r="J78" s="24">
        <v>38157252.669999994</v>
      </c>
      <c r="K78" s="25">
        <v>142175</v>
      </c>
      <c r="L78" s="23">
        <v>143507</v>
      </c>
      <c r="M78" s="26">
        <v>285682</v>
      </c>
      <c r="N78" s="22">
        <v>1934620</v>
      </c>
      <c r="O78" s="23">
        <v>1871270</v>
      </c>
      <c r="P78" s="26">
        <v>3805890</v>
      </c>
    </row>
    <row r="79" spans="1:16" x14ac:dyDescent="0.25">
      <c r="A79" s="27">
        <v>43850</v>
      </c>
      <c r="B79" s="15">
        <v>23158604.27999999</v>
      </c>
      <c r="C79" s="15">
        <v>13191835.660000002</v>
      </c>
      <c r="D79" s="15">
        <v>36350439.93999999</v>
      </c>
      <c r="E79" s="12">
        <v>21932548.66</v>
      </c>
      <c r="F79" s="8">
        <v>8192315.7400000002</v>
      </c>
      <c r="G79" s="13">
        <v>30124864.399999999</v>
      </c>
      <c r="H79" s="22">
        <v>7956390.46</v>
      </c>
      <c r="I79" s="23">
        <v>58678619.530000001</v>
      </c>
      <c r="J79" s="24">
        <v>66635009.990000002</v>
      </c>
      <c r="K79" s="25">
        <v>77023</v>
      </c>
      <c r="L79" s="23">
        <v>74493</v>
      </c>
      <c r="M79" s="26">
        <v>151516</v>
      </c>
      <c r="N79" s="22">
        <v>814025</v>
      </c>
      <c r="O79" s="23">
        <v>731750</v>
      </c>
      <c r="P79" s="26">
        <v>1545775</v>
      </c>
    </row>
    <row r="80" spans="1:16" x14ac:dyDescent="0.25">
      <c r="A80" s="27">
        <v>43851</v>
      </c>
      <c r="B80" s="15">
        <v>36930104.63000001</v>
      </c>
      <c r="C80" s="15">
        <v>35419262.300000004</v>
      </c>
      <c r="D80" s="15">
        <v>72349366.930000007</v>
      </c>
      <c r="E80" s="12">
        <v>32156500.449999999</v>
      </c>
      <c r="F80" s="8">
        <v>22875614.170000002</v>
      </c>
      <c r="G80" s="13">
        <v>55032114.620000005</v>
      </c>
      <c r="H80" s="22">
        <v>53107060.420000002</v>
      </c>
      <c r="I80" s="23">
        <v>122133442.92</v>
      </c>
      <c r="J80" s="24">
        <v>175240503.34</v>
      </c>
      <c r="K80" s="25">
        <v>53064</v>
      </c>
      <c r="L80" s="23">
        <v>52194</v>
      </c>
      <c r="M80" s="26">
        <v>105258</v>
      </c>
      <c r="N80" s="22">
        <v>1000725</v>
      </c>
      <c r="O80" s="23">
        <v>994060</v>
      </c>
      <c r="P80" s="26">
        <v>1994785</v>
      </c>
    </row>
    <row r="81" spans="1:16" x14ac:dyDescent="0.25">
      <c r="A81" s="27">
        <v>43852</v>
      </c>
      <c r="B81" s="15">
        <v>31571713.949999981</v>
      </c>
      <c r="C81" s="15">
        <v>27508016.020000007</v>
      </c>
      <c r="D81" s="15">
        <v>59079729.969999984</v>
      </c>
      <c r="E81" s="12">
        <v>30070054.02</v>
      </c>
      <c r="F81" s="8">
        <v>22592902.629999999</v>
      </c>
      <c r="G81" s="13">
        <v>52662956.649999999</v>
      </c>
      <c r="H81" s="22">
        <v>7945121.8300000001</v>
      </c>
      <c r="I81" s="23">
        <v>54793680.960000001</v>
      </c>
      <c r="J81" s="24">
        <v>62738802.789999999</v>
      </c>
      <c r="K81" s="25">
        <v>56935</v>
      </c>
      <c r="L81" s="23">
        <v>61468</v>
      </c>
      <c r="M81" s="26">
        <v>118403</v>
      </c>
      <c r="N81" s="22">
        <v>803720</v>
      </c>
      <c r="O81" s="23">
        <v>938670</v>
      </c>
      <c r="P81" s="26">
        <v>1742390</v>
      </c>
    </row>
    <row r="82" spans="1:16" x14ac:dyDescent="0.25">
      <c r="A82" s="27">
        <v>43853</v>
      </c>
      <c r="B82" s="15">
        <v>31332261.46999998</v>
      </c>
      <c r="C82" s="15">
        <v>22442432.29999999</v>
      </c>
      <c r="D82" s="15">
        <v>53774693.769999966</v>
      </c>
      <c r="E82" s="12">
        <v>27583461.300000001</v>
      </c>
      <c r="F82" s="8">
        <v>15767366.369999999</v>
      </c>
      <c r="G82" s="13">
        <v>43350827.670000002</v>
      </c>
      <c r="H82" s="22">
        <v>18904438.91</v>
      </c>
      <c r="I82" s="23">
        <v>72807951.730000004</v>
      </c>
      <c r="J82" s="24">
        <v>91712390.640000001</v>
      </c>
      <c r="K82" s="25">
        <v>54225</v>
      </c>
      <c r="L82" s="23">
        <v>56065</v>
      </c>
      <c r="M82" s="26">
        <v>110290</v>
      </c>
      <c r="N82" s="22">
        <v>1179950</v>
      </c>
      <c r="O82" s="23">
        <v>1177690</v>
      </c>
      <c r="P82" s="26">
        <v>2357640</v>
      </c>
    </row>
    <row r="83" spans="1:16" x14ac:dyDescent="0.25">
      <c r="A83" s="27">
        <v>43854</v>
      </c>
      <c r="B83" s="15">
        <v>30081144.490000024</v>
      </c>
      <c r="C83" s="15">
        <v>38609546.610000014</v>
      </c>
      <c r="D83" s="15">
        <v>68690691.100000039</v>
      </c>
      <c r="E83" s="12">
        <v>27270388.34</v>
      </c>
      <c r="F83" s="8">
        <v>28706220.030000001</v>
      </c>
      <c r="G83" s="13">
        <v>55976608.370000005</v>
      </c>
      <c r="H83" s="22">
        <v>29552649.829999998</v>
      </c>
      <c r="I83" s="23">
        <v>122046730.95999999</v>
      </c>
      <c r="J83" s="24">
        <v>151599380.78999999</v>
      </c>
      <c r="K83" s="25">
        <v>66294</v>
      </c>
      <c r="L83" s="23">
        <v>65880</v>
      </c>
      <c r="M83" s="26">
        <v>132174</v>
      </c>
      <c r="N83" s="22">
        <v>1146340</v>
      </c>
      <c r="O83" s="23">
        <v>1070820</v>
      </c>
      <c r="P83" s="26">
        <v>2217160</v>
      </c>
    </row>
    <row r="84" spans="1:16" x14ac:dyDescent="0.25">
      <c r="A84" s="27">
        <v>43857</v>
      </c>
      <c r="B84" s="15">
        <v>27528682.360000014</v>
      </c>
      <c r="C84" s="15">
        <v>23155274.369999997</v>
      </c>
      <c r="D84" s="15">
        <v>50683956.730000012</v>
      </c>
      <c r="E84" s="12">
        <v>25962862.809999999</v>
      </c>
      <c r="F84" s="8">
        <v>17509467.530000001</v>
      </c>
      <c r="G84" s="13">
        <v>43472330.340000004</v>
      </c>
      <c r="H84" s="22">
        <v>9186917.1999999993</v>
      </c>
      <c r="I84" s="23">
        <v>61024705.75</v>
      </c>
      <c r="J84" s="24">
        <v>70211622.950000003</v>
      </c>
      <c r="K84" s="25">
        <v>103489</v>
      </c>
      <c r="L84" s="23">
        <v>97805</v>
      </c>
      <c r="M84" s="26">
        <v>201294</v>
      </c>
      <c r="N84" s="22">
        <v>1077940</v>
      </c>
      <c r="O84" s="23">
        <v>1012620</v>
      </c>
      <c r="P84" s="26">
        <v>2090560</v>
      </c>
    </row>
    <row r="85" spans="1:16" x14ac:dyDescent="0.25">
      <c r="A85" s="27">
        <v>43858</v>
      </c>
      <c r="B85" s="15">
        <v>59522716.849999867</v>
      </c>
      <c r="C85" s="15">
        <v>38860013.519999988</v>
      </c>
      <c r="D85" s="15">
        <v>98382730.369999856</v>
      </c>
      <c r="E85" s="12">
        <v>58794364.960000001</v>
      </c>
      <c r="F85" s="8">
        <v>28262264.059999999</v>
      </c>
      <c r="G85" s="13">
        <v>87056629.019999996</v>
      </c>
      <c r="H85" s="22">
        <v>2596664.04</v>
      </c>
      <c r="I85" s="23">
        <v>123770752.20999999</v>
      </c>
      <c r="J85" s="24">
        <v>126367416.25</v>
      </c>
      <c r="K85" s="25">
        <v>61503</v>
      </c>
      <c r="L85" s="23">
        <v>67887</v>
      </c>
      <c r="M85" s="26">
        <v>129390</v>
      </c>
      <c r="N85" s="22">
        <v>908060</v>
      </c>
      <c r="O85" s="23">
        <v>897460</v>
      </c>
      <c r="P85" s="26">
        <v>1805520</v>
      </c>
    </row>
    <row r="86" spans="1:16" x14ac:dyDescent="0.25">
      <c r="A86" s="27">
        <v>43859</v>
      </c>
      <c r="B86" s="15">
        <v>50003056.689999931</v>
      </c>
      <c r="C86" s="15">
        <v>44831262.270000011</v>
      </c>
      <c r="D86" s="15">
        <v>94834318.959999949</v>
      </c>
      <c r="E86" s="12">
        <v>47024074.75</v>
      </c>
      <c r="F86" s="8">
        <v>37386353.710000001</v>
      </c>
      <c r="G86" s="13">
        <v>84410428.460000008</v>
      </c>
      <c r="H86" s="22">
        <v>31520393.550000001</v>
      </c>
      <c r="I86" s="23">
        <v>71832527.25</v>
      </c>
      <c r="J86" s="24">
        <v>103352920.8</v>
      </c>
      <c r="K86" s="25">
        <v>49109</v>
      </c>
      <c r="L86" s="23">
        <v>39661</v>
      </c>
      <c r="M86" s="26">
        <v>88770</v>
      </c>
      <c r="N86" s="22">
        <v>820470</v>
      </c>
      <c r="O86" s="23">
        <v>815140</v>
      </c>
      <c r="P86" s="26">
        <v>1635610</v>
      </c>
    </row>
    <row r="87" spans="1:16" x14ac:dyDescent="0.25">
      <c r="A87" s="27">
        <v>43860</v>
      </c>
      <c r="B87" s="15">
        <v>15979604.050000034</v>
      </c>
      <c r="C87" s="15">
        <v>25416301.990000006</v>
      </c>
      <c r="D87" s="15">
        <v>41395906.040000036</v>
      </c>
      <c r="E87" s="12">
        <v>13592372.220000001</v>
      </c>
      <c r="F87" s="8">
        <v>19129676.359999999</v>
      </c>
      <c r="G87" s="13">
        <v>32722048.579999998</v>
      </c>
      <c r="H87" s="22">
        <v>16770196.35</v>
      </c>
      <c r="I87" s="23">
        <v>71695256.560000002</v>
      </c>
      <c r="J87" s="24">
        <v>88465452.909999996</v>
      </c>
      <c r="K87" s="25">
        <v>57524</v>
      </c>
      <c r="L87" s="23">
        <v>64344</v>
      </c>
      <c r="M87" s="26">
        <v>121868</v>
      </c>
      <c r="N87" s="22">
        <v>1168350</v>
      </c>
      <c r="O87" s="23">
        <v>1111970</v>
      </c>
      <c r="P87" s="26">
        <v>2280320</v>
      </c>
    </row>
    <row r="88" spans="1:16" x14ac:dyDescent="0.25">
      <c r="A88" s="27">
        <v>43861</v>
      </c>
      <c r="B88" s="15">
        <v>10323713.879999992</v>
      </c>
      <c r="C88" s="15">
        <v>24638136.889999975</v>
      </c>
      <c r="D88" s="15">
        <v>34961850.769999966</v>
      </c>
      <c r="E88" s="12">
        <v>9062410.9100000001</v>
      </c>
      <c r="F88" s="8">
        <v>17117152.780000001</v>
      </c>
      <c r="G88" s="13">
        <v>26179563.690000001</v>
      </c>
      <c r="H88" s="22">
        <v>6226666.71</v>
      </c>
      <c r="I88" s="23">
        <v>62808002.240000002</v>
      </c>
      <c r="J88" s="24">
        <v>69034668.950000003</v>
      </c>
      <c r="K88" s="25">
        <v>114240</v>
      </c>
      <c r="L88" s="23">
        <v>112428</v>
      </c>
      <c r="M88" s="26">
        <v>226668</v>
      </c>
      <c r="N88" s="22">
        <v>2124580</v>
      </c>
      <c r="O88" s="23">
        <v>2095690</v>
      </c>
      <c r="P88" s="26">
        <v>4220270</v>
      </c>
    </row>
    <row r="89" spans="1:16" x14ac:dyDescent="0.25">
      <c r="A89" s="27">
        <v>43865</v>
      </c>
      <c r="B89" s="15">
        <v>20398578.140000034</v>
      </c>
      <c r="C89" s="15">
        <v>20565446.270000003</v>
      </c>
      <c r="D89" s="15">
        <v>40964024.410000041</v>
      </c>
      <c r="E89" s="12">
        <v>16820252.989999998</v>
      </c>
      <c r="F89" s="8">
        <v>17004986.940000001</v>
      </c>
      <c r="G89" s="13">
        <v>33825239.93</v>
      </c>
      <c r="H89" s="22">
        <v>25120059.789999999</v>
      </c>
      <c r="I89" s="23">
        <v>37727518.079999998</v>
      </c>
      <c r="J89" s="24">
        <v>62847577.869999997</v>
      </c>
      <c r="K89" s="25">
        <v>77471</v>
      </c>
      <c r="L89" s="23">
        <v>70021</v>
      </c>
      <c r="M89" s="26">
        <v>147492</v>
      </c>
      <c r="N89" s="22">
        <v>834650</v>
      </c>
      <c r="O89" s="23">
        <v>753820</v>
      </c>
      <c r="P89" s="26">
        <v>1588470</v>
      </c>
    </row>
    <row r="90" spans="1:16" x14ac:dyDescent="0.25">
      <c r="A90" s="27">
        <v>43866</v>
      </c>
      <c r="B90" s="15">
        <v>15226454.160000011</v>
      </c>
      <c r="C90" s="15">
        <v>26036946.059999995</v>
      </c>
      <c r="D90" s="15">
        <v>41263400.220000006</v>
      </c>
      <c r="E90" s="12">
        <v>13753080.390000001</v>
      </c>
      <c r="F90" s="8">
        <v>21009634.350000001</v>
      </c>
      <c r="G90" s="13">
        <v>34762714.740000002</v>
      </c>
      <c r="H90" s="22">
        <v>5208829.12</v>
      </c>
      <c r="I90" s="23">
        <v>43757190.780000001</v>
      </c>
      <c r="J90" s="24">
        <v>48966019.899999999</v>
      </c>
      <c r="K90" s="25">
        <v>43168</v>
      </c>
      <c r="L90" s="23">
        <v>47482</v>
      </c>
      <c r="M90" s="26">
        <v>90650</v>
      </c>
      <c r="N90" s="22">
        <v>672050</v>
      </c>
      <c r="O90" s="23">
        <v>619680</v>
      </c>
      <c r="P90" s="26">
        <v>1291730</v>
      </c>
    </row>
    <row r="91" spans="1:16" x14ac:dyDescent="0.25">
      <c r="A91" s="27">
        <v>43867</v>
      </c>
      <c r="B91" s="15">
        <v>12826097.609999996</v>
      </c>
      <c r="C91" s="15">
        <v>21316138.490000006</v>
      </c>
      <c r="D91" s="15">
        <v>34142236.100000001</v>
      </c>
      <c r="E91" s="12">
        <v>10282372.02</v>
      </c>
      <c r="F91" s="8">
        <v>14587667.15</v>
      </c>
      <c r="G91" s="13">
        <v>24870039.170000002</v>
      </c>
      <c r="H91" s="22">
        <v>17117147.309999999</v>
      </c>
      <c r="I91" s="23">
        <v>56681222.450000003</v>
      </c>
      <c r="J91" s="24">
        <v>73798369.760000005</v>
      </c>
      <c r="K91" s="25">
        <v>36812</v>
      </c>
      <c r="L91" s="23">
        <v>45609</v>
      </c>
      <c r="M91" s="26">
        <v>82421</v>
      </c>
      <c r="N91" s="22">
        <v>543210</v>
      </c>
      <c r="O91" s="23">
        <v>789050</v>
      </c>
      <c r="P91" s="26">
        <v>1332260</v>
      </c>
    </row>
    <row r="92" spans="1:16" x14ac:dyDescent="0.25">
      <c r="A92" s="27">
        <v>43868</v>
      </c>
      <c r="B92" s="15">
        <v>14246587.910000008</v>
      </c>
      <c r="C92" s="15">
        <v>22954950.039999995</v>
      </c>
      <c r="D92" s="15">
        <v>37201537.950000003</v>
      </c>
      <c r="E92" s="12">
        <v>11535806.130000001</v>
      </c>
      <c r="F92" s="8">
        <v>16156927.68</v>
      </c>
      <c r="G92" s="13">
        <v>27692733.810000002</v>
      </c>
      <c r="H92" s="22">
        <v>28802425.559999999</v>
      </c>
      <c r="I92" s="23">
        <v>54485230.850000001</v>
      </c>
      <c r="J92" s="24">
        <v>83287656.409999996</v>
      </c>
      <c r="K92" s="25">
        <v>145990</v>
      </c>
      <c r="L92" s="23">
        <v>153165</v>
      </c>
      <c r="M92" s="26">
        <v>299155</v>
      </c>
      <c r="N92" s="22">
        <v>1357790</v>
      </c>
      <c r="O92" s="23">
        <v>1143430</v>
      </c>
      <c r="P92" s="26">
        <v>2501220</v>
      </c>
    </row>
    <row r="93" spans="1:16" x14ac:dyDescent="0.25">
      <c r="A93" s="27">
        <v>43871</v>
      </c>
      <c r="B93" s="15">
        <v>9932814.3100000285</v>
      </c>
      <c r="C93" s="15">
        <v>10513131.160000002</v>
      </c>
      <c r="D93" s="15">
        <v>20445945.470000029</v>
      </c>
      <c r="E93" s="12">
        <v>9395407.5399999991</v>
      </c>
      <c r="F93" s="8">
        <v>5490452.6900000004</v>
      </c>
      <c r="G93" s="13">
        <v>14885860.23</v>
      </c>
      <c r="H93" s="22">
        <v>2084651.21</v>
      </c>
      <c r="I93" s="23">
        <v>45881127.200000003</v>
      </c>
      <c r="J93" s="24">
        <v>47965778.410000004</v>
      </c>
      <c r="K93" s="25">
        <v>43852</v>
      </c>
      <c r="L93" s="23">
        <v>35277</v>
      </c>
      <c r="M93" s="26">
        <v>79129</v>
      </c>
      <c r="N93" s="22">
        <v>979190</v>
      </c>
      <c r="O93" s="23">
        <v>1020870</v>
      </c>
      <c r="P93" s="26">
        <v>2000060</v>
      </c>
    </row>
    <row r="94" spans="1:16" x14ac:dyDescent="0.25">
      <c r="A94" s="27">
        <v>43872</v>
      </c>
      <c r="B94" s="15">
        <v>21103772.400000002</v>
      </c>
      <c r="C94" s="15">
        <v>18215134.589999996</v>
      </c>
      <c r="D94" s="15">
        <v>39318906.989999995</v>
      </c>
      <c r="E94" s="12">
        <v>17638851.940000001</v>
      </c>
      <c r="F94" s="8">
        <v>12000865.33</v>
      </c>
      <c r="G94" s="13">
        <v>29639717.270000003</v>
      </c>
      <c r="H94" s="22">
        <v>42168776.780000001</v>
      </c>
      <c r="I94" s="23">
        <v>64156539.619999997</v>
      </c>
      <c r="J94" s="24">
        <v>106325316.40000001</v>
      </c>
      <c r="K94" s="25">
        <v>55334</v>
      </c>
      <c r="L94" s="23">
        <v>61025</v>
      </c>
      <c r="M94" s="26">
        <v>116359</v>
      </c>
      <c r="N94" s="22">
        <v>963950</v>
      </c>
      <c r="O94" s="23">
        <v>910220</v>
      </c>
      <c r="P94" s="26">
        <v>1874170</v>
      </c>
    </row>
    <row r="95" spans="1:16" x14ac:dyDescent="0.25">
      <c r="A95" s="27">
        <v>43873</v>
      </c>
      <c r="B95" s="15">
        <v>11607195.649999999</v>
      </c>
      <c r="C95" s="15">
        <v>16526110.239999996</v>
      </c>
      <c r="D95" s="15">
        <v>28133305.889999993</v>
      </c>
      <c r="E95" s="12">
        <v>9768423.1699999999</v>
      </c>
      <c r="F95" s="8">
        <v>11732214.810000001</v>
      </c>
      <c r="G95" s="13">
        <v>21500637.98</v>
      </c>
      <c r="H95" s="22">
        <v>18541441.829999998</v>
      </c>
      <c r="I95" s="23">
        <v>34787677.729999997</v>
      </c>
      <c r="J95" s="24">
        <v>53329119.559999995</v>
      </c>
      <c r="K95" s="25">
        <v>52713</v>
      </c>
      <c r="L95" s="23">
        <v>57455</v>
      </c>
      <c r="M95" s="26">
        <v>110168</v>
      </c>
      <c r="N95" s="22">
        <v>601460</v>
      </c>
      <c r="O95" s="23">
        <v>555210</v>
      </c>
      <c r="P95" s="26">
        <v>1156670</v>
      </c>
    </row>
    <row r="96" spans="1:16" x14ac:dyDescent="0.25">
      <c r="A96" s="27">
        <v>43874</v>
      </c>
      <c r="B96" s="15">
        <v>37047527.650000006</v>
      </c>
      <c r="C96" s="15">
        <v>24927109.369999997</v>
      </c>
      <c r="D96" s="15">
        <v>61974637.020000003</v>
      </c>
      <c r="E96" s="12">
        <v>19053105.629999999</v>
      </c>
      <c r="F96" s="8">
        <v>19831499.73</v>
      </c>
      <c r="G96" s="13">
        <v>38884605.359999999</v>
      </c>
      <c r="H96" s="22">
        <v>253049712.47999999</v>
      </c>
      <c r="I96" s="23">
        <v>50133447.100000001</v>
      </c>
      <c r="J96" s="24">
        <v>303183159.57999998</v>
      </c>
      <c r="K96" s="25">
        <v>59222</v>
      </c>
      <c r="L96" s="23">
        <v>57312</v>
      </c>
      <c r="M96" s="26">
        <v>116534</v>
      </c>
      <c r="N96" s="22">
        <v>540540</v>
      </c>
      <c r="O96" s="23">
        <v>538160</v>
      </c>
      <c r="P96" s="26">
        <v>1078700</v>
      </c>
    </row>
    <row r="97" spans="1:16" x14ac:dyDescent="0.25">
      <c r="A97" s="27">
        <v>43875</v>
      </c>
      <c r="B97" s="15">
        <v>19464354.889999989</v>
      </c>
      <c r="C97" s="15">
        <v>19327390.320000004</v>
      </c>
      <c r="D97" s="15">
        <v>38791745.209999993</v>
      </c>
      <c r="E97" s="12">
        <v>17238821.800000001</v>
      </c>
      <c r="F97" s="8">
        <v>15242166.970000001</v>
      </c>
      <c r="G97" s="13">
        <v>32480988.770000003</v>
      </c>
      <c r="H97" s="22">
        <v>23610661.559999999</v>
      </c>
      <c r="I97" s="23">
        <v>47901971.950000003</v>
      </c>
      <c r="J97" s="24">
        <v>71512633.510000005</v>
      </c>
      <c r="K97" s="25">
        <v>120271</v>
      </c>
      <c r="L97" s="23">
        <v>117987</v>
      </c>
      <c r="M97" s="26">
        <v>238258</v>
      </c>
      <c r="N97" s="22">
        <v>1409180</v>
      </c>
      <c r="O97" s="23">
        <v>1589450</v>
      </c>
      <c r="P97" s="26">
        <v>2998630</v>
      </c>
    </row>
    <row r="98" spans="1:16" x14ac:dyDescent="0.25">
      <c r="A98" s="27">
        <v>43878</v>
      </c>
      <c r="B98" s="15">
        <v>10768240.550000006</v>
      </c>
      <c r="C98" s="15">
        <v>23091575.559999995</v>
      </c>
      <c r="D98" s="15">
        <v>33859816.109999999</v>
      </c>
      <c r="E98" s="12">
        <v>9707615.2699999996</v>
      </c>
      <c r="F98" s="8">
        <v>20205491.960000001</v>
      </c>
      <c r="G98" s="13">
        <v>29913107.23</v>
      </c>
      <c r="H98" s="22">
        <v>8501595.1199999992</v>
      </c>
      <c r="I98" s="23">
        <v>26043583.010000002</v>
      </c>
      <c r="J98" s="24">
        <v>34545178.130000003</v>
      </c>
      <c r="K98" s="25">
        <v>62409</v>
      </c>
      <c r="L98" s="23">
        <v>58464</v>
      </c>
      <c r="M98" s="26">
        <v>120873</v>
      </c>
      <c r="N98" s="22">
        <v>779930</v>
      </c>
      <c r="O98" s="23">
        <v>818010</v>
      </c>
      <c r="P98" s="26">
        <v>1597940</v>
      </c>
    </row>
    <row r="99" spans="1:16" x14ac:dyDescent="0.25">
      <c r="A99" s="27">
        <v>43879</v>
      </c>
      <c r="B99" s="15">
        <v>21371824.689999998</v>
      </c>
      <c r="C99" s="15">
        <v>19577823.629999992</v>
      </c>
      <c r="D99" s="15">
        <v>40949648.319999993</v>
      </c>
      <c r="E99" s="12">
        <v>20520389.199999999</v>
      </c>
      <c r="F99" s="8">
        <v>15771152.380000001</v>
      </c>
      <c r="G99" s="13">
        <v>36291541.579999998</v>
      </c>
      <c r="H99" s="22">
        <v>5135967.1399999997</v>
      </c>
      <c r="I99" s="23">
        <v>40840487.460000001</v>
      </c>
      <c r="J99" s="24">
        <v>45976454.600000001</v>
      </c>
      <c r="K99" s="25">
        <v>43197</v>
      </c>
      <c r="L99" s="23">
        <v>43785</v>
      </c>
      <c r="M99" s="26">
        <v>86982</v>
      </c>
      <c r="N99" s="22">
        <v>878510</v>
      </c>
      <c r="O99" s="23">
        <v>979180</v>
      </c>
      <c r="P99" s="26">
        <v>1857690</v>
      </c>
    </row>
    <row r="100" spans="1:16" x14ac:dyDescent="0.25">
      <c r="A100" s="27">
        <v>43880</v>
      </c>
      <c r="B100" s="15">
        <v>16316363.569999985</v>
      </c>
      <c r="C100" s="15">
        <v>16801364.640000008</v>
      </c>
      <c r="D100" s="15">
        <v>33117728.209999993</v>
      </c>
      <c r="E100" s="12">
        <v>13821738.35</v>
      </c>
      <c r="F100" s="8">
        <v>12717081.49</v>
      </c>
      <c r="G100" s="13">
        <v>26538819.84</v>
      </c>
      <c r="H100" s="22">
        <v>10190072.789999999</v>
      </c>
      <c r="I100" s="23">
        <v>32268316.219999999</v>
      </c>
      <c r="J100" s="24">
        <v>42458389.009999998</v>
      </c>
      <c r="K100" s="25">
        <v>97678</v>
      </c>
      <c r="L100" s="23">
        <v>105130</v>
      </c>
      <c r="M100" s="26">
        <v>202808</v>
      </c>
      <c r="N100" s="22">
        <v>704040</v>
      </c>
      <c r="O100" s="23">
        <v>682320</v>
      </c>
      <c r="P100" s="26">
        <v>1386360</v>
      </c>
    </row>
    <row r="101" spans="1:16" x14ac:dyDescent="0.25">
      <c r="A101" s="27">
        <v>43881</v>
      </c>
      <c r="B101" s="15">
        <v>18430273.079999994</v>
      </c>
      <c r="C101" s="15">
        <v>20422123.699999996</v>
      </c>
      <c r="D101" s="15">
        <v>38852396.779999986</v>
      </c>
      <c r="E101" s="12">
        <v>17374936.780000001</v>
      </c>
      <c r="F101" s="8">
        <v>14291221.050000001</v>
      </c>
      <c r="G101" s="13">
        <v>31666157.830000002</v>
      </c>
      <c r="H101" s="22">
        <v>3652882.27</v>
      </c>
      <c r="I101" s="23">
        <v>47651695.829999998</v>
      </c>
      <c r="J101" s="24">
        <v>51304578.100000001</v>
      </c>
      <c r="K101" s="25">
        <v>73715</v>
      </c>
      <c r="L101" s="23">
        <v>71098</v>
      </c>
      <c r="M101" s="26">
        <v>144813</v>
      </c>
      <c r="N101" s="22">
        <v>899480</v>
      </c>
      <c r="O101" s="23">
        <v>943940</v>
      </c>
      <c r="P101" s="26">
        <v>1843420</v>
      </c>
    </row>
    <row r="102" spans="1:16" x14ac:dyDescent="0.25">
      <c r="A102" s="27">
        <v>43882</v>
      </c>
      <c r="B102" s="15">
        <v>11582231.939999999</v>
      </c>
      <c r="C102" s="15">
        <v>14722661.330000002</v>
      </c>
      <c r="D102" s="15">
        <v>26304893.270000003</v>
      </c>
      <c r="E102" s="12">
        <v>10615600.77</v>
      </c>
      <c r="F102" s="8">
        <v>8477748.4199999999</v>
      </c>
      <c r="G102" s="13">
        <v>19093349.189999998</v>
      </c>
      <c r="H102" s="22">
        <v>5336963.03</v>
      </c>
      <c r="I102" s="23">
        <v>68554968.079999998</v>
      </c>
      <c r="J102" s="24">
        <v>73891931.109999999</v>
      </c>
      <c r="K102" s="25">
        <v>147143</v>
      </c>
      <c r="L102" s="23">
        <v>147011</v>
      </c>
      <c r="M102" s="26">
        <v>294154</v>
      </c>
      <c r="N102" s="22">
        <v>1288020</v>
      </c>
      <c r="O102" s="23">
        <v>1115950</v>
      </c>
      <c r="P102" s="26">
        <v>2403970</v>
      </c>
    </row>
    <row r="103" spans="1:16" x14ac:dyDescent="0.25">
      <c r="A103" s="27">
        <v>43885</v>
      </c>
      <c r="B103" s="15">
        <v>30433753.810000017</v>
      </c>
      <c r="C103" s="15">
        <v>22818136.789999999</v>
      </c>
      <c r="D103" s="15">
        <v>53251890.600000016</v>
      </c>
      <c r="E103" s="12">
        <v>29661676.079999998</v>
      </c>
      <c r="F103" s="8">
        <v>18004100.109999999</v>
      </c>
      <c r="G103" s="13">
        <v>47665776.189999998</v>
      </c>
      <c r="H103" s="22">
        <v>1467408.76</v>
      </c>
      <c r="I103" s="23">
        <v>52197815.270000003</v>
      </c>
      <c r="J103" s="24">
        <v>53665224.030000001</v>
      </c>
      <c r="K103" s="25">
        <v>84624</v>
      </c>
      <c r="L103" s="23">
        <v>81198</v>
      </c>
      <c r="M103" s="26">
        <v>165822</v>
      </c>
      <c r="N103" s="22">
        <v>760930</v>
      </c>
      <c r="O103" s="23">
        <v>808980</v>
      </c>
      <c r="P103" s="26">
        <v>1569910</v>
      </c>
    </row>
    <row r="104" spans="1:16" x14ac:dyDescent="0.25">
      <c r="A104" s="27">
        <v>43886</v>
      </c>
      <c r="B104" s="15">
        <v>60528318.609999947</v>
      </c>
      <c r="C104" s="15">
        <v>33647585.170000002</v>
      </c>
      <c r="D104" s="15">
        <v>94175903.779999942</v>
      </c>
      <c r="E104" s="12">
        <v>57374280.32</v>
      </c>
      <c r="F104" s="8">
        <v>23412749.559999999</v>
      </c>
      <c r="G104" s="13">
        <v>80787029.879999995</v>
      </c>
      <c r="H104" s="22">
        <v>26243608.300000001</v>
      </c>
      <c r="I104" s="23">
        <v>66934466.68</v>
      </c>
      <c r="J104" s="24">
        <v>93178074.980000004</v>
      </c>
      <c r="K104" s="25">
        <v>24468</v>
      </c>
      <c r="L104" s="23">
        <v>25562</v>
      </c>
      <c r="M104" s="26">
        <v>50030</v>
      </c>
      <c r="N104" s="22">
        <v>650190</v>
      </c>
      <c r="O104" s="23">
        <v>580580</v>
      </c>
      <c r="P104" s="26">
        <v>1230770</v>
      </c>
    </row>
    <row r="105" spans="1:16" x14ac:dyDescent="0.25">
      <c r="A105" s="27">
        <v>43887</v>
      </c>
      <c r="B105" s="15">
        <v>18969952.810000006</v>
      </c>
      <c r="C105" s="15">
        <v>25737433.49000001</v>
      </c>
      <c r="D105" s="15">
        <v>44707386.300000012</v>
      </c>
      <c r="E105" s="12">
        <v>17008562.399999999</v>
      </c>
      <c r="F105" s="8">
        <v>19289955.780000001</v>
      </c>
      <c r="G105" s="13">
        <v>36298518.18</v>
      </c>
      <c r="H105" s="22">
        <v>16645128.300000001</v>
      </c>
      <c r="I105" s="23">
        <v>85680702.680000007</v>
      </c>
      <c r="J105" s="24">
        <v>102325830.98</v>
      </c>
      <c r="K105" s="25">
        <v>51407</v>
      </c>
      <c r="L105" s="23">
        <v>51515</v>
      </c>
      <c r="M105" s="26">
        <v>102922</v>
      </c>
      <c r="N105" s="22">
        <v>865130</v>
      </c>
      <c r="O105" s="23">
        <v>1013800</v>
      </c>
      <c r="P105" s="26">
        <v>1878930</v>
      </c>
    </row>
    <row r="106" spans="1:16" x14ac:dyDescent="0.25">
      <c r="A106" s="27">
        <v>43888</v>
      </c>
      <c r="B106" s="15">
        <v>16408342.309999995</v>
      </c>
      <c r="C106" s="15">
        <v>30928980.919999994</v>
      </c>
      <c r="D106" s="15">
        <v>47337323.229999989</v>
      </c>
      <c r="E106" s="12">
        <v>10604814.83</v>
      </c>
      <c r="F106" s="8">
        <v>21077078.989999998</v>
      </c>
      <c r="G106" s="13">
        <v>31681893.82</v>
      </c>
      <c r="H106" s="22">
        <v>64050866.659999996</v>
      </c>
      <c r="I106" s="23">
        <v>81953127.310000002</v>
      </c>
      <c r="J106" s="24">
        <v>146003993.97</v>
      </c>
      <c r="K106" s="25">
        <v>50863</v>
      </c>
      <c r="L106" s="23">
        <v>52775</v>
      </c>
      <c r="M106" s="26">
        <v>103638</v>
      </c>
      <c r="N106" s="22">
        <v>1114140</v>
      </c>
      <c r="O106" s="23">
        <v>1106040</v>
      </c>
      <c r="P106" s="26">
        <v>2220180</v>
      </c>
    </row>
    <row r="107" spans="1:16" x14ac:dyDescent="0.25">
      <c r="A107" s="27">
        <v>43889</v>
      </c>
      <c r="B107" s="15">
        <v>14326293.090000009</v>
      </c>
      <c r="C107" s="15">
        <v>21123887.729999993</v>
      </c>
      <c r="D107" s="15">
        <v>35450180.82</v>
      </c>
      <c r="E107" s="12">
        <v>12582345.15</v>
      </c>
      <c r="F107" s="8">
        <v>13548937.33</v>
      </c>
      <c r="G107" s="13">
        <v>26131282.48</v>
      </c>
      <c r="H107" s="22">
        <v>4695237.6100000003</v>
      </c>
      <c r="I107" s="23">
        <v>82505111.799999997</v>
      </c>
      <c r="J107" s="24">
        <v>87200349.409999996</v>
      </c>
      <c r="K107" s="25">
        <v>94198</v>
      </c>
      <c r="L107" s="23">
        <v>94131</v>
      </c>
      <c r="M107" s="26">
        <v>188329</v>
      </c>
      <c r="N107" s="22">
        <v>1519980</v>
      </c>
      <c r="O107" s="23">
        <v>1476470</v>
      </c>
      <c r="P107" s="26">
        <v>2996450</v>
      </c>
    </row>
    <row r="108" spans="1:16" x14ac:dyDescent="0.25">
      <c r="A108" s="27">
        <v>43892</v>
      </c>
      <c r="B108" s="15">
        <v>15776666.47000001</v>
      </c>
      <c r="C108" s="15">
        <v>17278878.460000005</v>
      </c>
      <c r="D108" s="15">
        <v>33055544.930000015</v>
      </c>
      <c r="E108" s="12">
        <v>13884609.51</v>
      </c>
      <c r="F108" s="8">
        <v>11229725.67</v>
      </c>
      <c r="G108" s="13">
        <v>25114335.18</v>
      </c>
      <c r="H108" s="22">
        <v>4447527.28</v>
      </c>
      <c r="I108" s="23">
        <v>64629485.469999999</v>
      </c>
      <c r="J108" s="24">
        <v>69077012.75</v>
      </c>
      <c r="K108" s="25">
        <v>74021</v>
      </c>
      <c r="L108" s="23">
        <v>66196</v>
      </c>
      <c r="M108" s="26">
        <v>140217</v>
      </c>
      <c r="N108" s="22">
        <v>729400</v>
      </c>
      <c r="O108" s="23">
        <v>661350</v>
      </c>
      <c r="P108" s="26">
        <v>1390750</v>
      </c>
    </row>
    <row r="109" spans="1:16" x14ac:dyDescent="0.25">
      <c r="A109" s="27">
        <v>43893</v>
      </c>
      <c r="B109" s="15">
        <v>19405317.139999986</v>
      </c>
      <c r="C109" s="15">
        <v>37361787.689999975</v>
      </c>
      <c r="D109" s="15">
        <v>56767104.829999961</v>
      </c>
      <c r="E109" s="12">
        <v>12867820.83</v>
      </c>
      <c r="F109" s="8">
        <v>32495077.649999999</v>
      </c>
      <c r="G109" s="13">
        <v>45362898.479999997</v>
      </c>
      <c r="H109" s="22">
        <v>41413837.170000002</v>
      </c>
      <c r="I109" s="23">
        <v>45551843.18</v>
      </c>
      <c r="J109" s="24">
        <v>86965680.349999994</v>
      </c>
      <c r="K109" s="25">
        <v>75845</v>
      </c>
      <c r="L109" s="23">
        <v>66023</v>
      </c>
      <c r="M109" s="26">
        <v>141868</v>
      </c>
      <c r="N109" s="22">
        <v>759660</v>
      </c>
      <c r="O109" s="23">
        <v>800390</v>
      </c>
      <c r="P109" s="26">
        <v>1560050</v>
      </c>
    </row>
    <row r="110" spans="1:16" x14ac:dyDescent="0.25">
      <c r="A110" s="27">
        <v>43894</v>
      </c>
      <c r="B110" s="15">
        <v>31252084.26999994</v>
      </c>
      <c r="C110" s="15">
        <v>16977195.050000004</v>
      </c>
      <c r="D110" s="15">
        <v>48229279.319999948</v>
      </c>
      <c r="E110" s="12">
        <v>28484304.66</v>
      </c>
      <c r="F110" s="8">
        <v>12996007.51</v>
      </c>
      <c r="G110" s="13">
        <v>41480312.170000002</v>
      </c>
      <c r="H110" s="22">
        <v>3979545.09</v>
      </c>
      <c r="I110" s="23">
        <v>34933354.359999999</v>
      </c>
      <c r="J110" s="24">
        <v>38912899.450000003</v>
      </c>
      <c r="K110" s="25">
        <v>54058</v>
      </c>
      <c r="L110" s="23">
        <v>55140</v>
      </c>
      <c r="M110" s="26">
        <v>109198</v>
      </c>
      <c r="N110" s="22">
        <v>810270</v>
      </c>
      <c r="O110" s="23">
        <v>807820</v>
      </c>
      <c r="P110" s="26">
        <v>1618090</v>
      </c>
    </row>
    <row r="111" spans="1:16" x14ac:dyDescent="0.25">
      <c r="A111" s="27">
        <v>43895</v>
      </c>
      <c r="B111" s="15">
        <v>23717302.169999998</v>
      </c>
      <c r="C111" s="15">
        <v>24220924.019999996</v>
      </c>
      <c r="D111" s="15">
        <v>47938226.189999998</v>
      </c>
      <c r="E111" s="12">
        <v>20580400.289999999</v>
      </c>
      <c r="F111" s="8">
        <v>18421469.219999999</v>
      </c>
      <c r="G111" s="13">
        <v>39001869.509999998</v>
      </c>
      <c r="H111" s="22">
        <v>16146256.34</v>
      </c>
      <c r="I111" s="23">
        <v>68734717.620000005</v>
      </c>
      <c r="J111" s="24">
        <v>84880973.960000008</v>
      </c>
      <c r="K111" s="25">
        <v>43038</v>
      </c>
      <c r="L111" s="23">
        <v>49169</v>
      </c>
      <c r="M111" s="26">
        <v>92207</v>
      </c>
      <c r="N111" s="22">
        <v>684440</v>
      </c>
      <c r="O111" s="23">
        <v>888850</v>
      </c>
      <c r="P111" s="26">
        <v>1573290</v>
      </c>
    </row>
    <row r="112" spans="1:16" x14ac:dyDescent="0.25">
      <c r="A112" s="27">
        <v>43896</v>
      </c>
      <c r="B112" s="15">
        <v>16243796.170000039</v>
      </c>
      <c r="C112" s="15">
        <v>23238237.739999998</v>
      </c>
      <c r="D112" s="15">
        <v>39482033.910000041</v>
      </c>
      <c r="E112" s="12">
        <v>13275604.35</v>
      </c>
      <c r="F112" s="8">
        <v>15716409.58</v>
      </c>
      <c r="G112" s="13">
        <v>28992013.93</v>
      </c>
      <c r="H112" s="22">
        <v>3113336.34</v>
      </c>
      <c r="I112" s="23">
        <v>67093363.789999999</v>
      </c>
      <c r="J112" s="24">
        <v>70206700.129999995</v>
      </c>
      <c r="K112" s="25">
        <v>82118</v>
      </c>
      <c r="L112" s="23">
        <v>77866</v>
      </c>
      <c r="M112" s="26">
        <v>159984</v>
      </c>
      <c r="N112" s="22">
        <v>1759070</v>
      </c>
      <c r="O112" s="23">
        <v>1460410</v>
      </c>
      <c r="P112" s="26">
        <v>3219480</v>
      </c>
    </row>
    <row r="113" spans="1:16" x14ac:dyDescent="0.25">
      <c r="A113" s="27">
        <v>43899</v>
      </c>
      <c r="B113" s="15">
        <v>11444323.840000153</v>
      </c>
      <c r="C113" s="15">
        <v>13127597.239999998</v>
      </c>
      <c r="D113" s="15">
        <v>24571921.080000151</v>
      </c>
      <c r="E113" s="12">
        <v>8755257.2799999993</v>
      </c>
      <c r="F113" s="8">
        <v>9791143.8699999992</v>
      </c>
      <c r="G113" s="13">
        <v>18546401.149999999</v>
      </c>
      <c r="H113" s="22">
        <v>6509508.3899999997</v>
      </c>
      <c r="I113" s="23">
        <v>42429927.439999998</v>
      </c>
      <c r="J113" s="24">
        <v>48939435.829999998</v>
      </c>
      <c r="K113" s="25">
        <v>76694</v>
      </c>
      <c r="L113" s="23">
        <v>76127</v>
      </c>
      <c r="M113" s="26">
        <v>152821</v>
      </c>
      <c r="N113" s="22">
        <v>952320</v>
      </c>
      <c r="O113" s="23">
        <v>823820</v>
      </c>
      <c r="P113" s="26">
        <v>1776140</v>
      </c>
    </row>
    <row r="114" spans="1:16" x14ac:dyDescent="0.25">
      <c r="A114" s="27">
        <v>43900</v>
      </c>
      <c r="B114" s="15">
        <v>14798882.649999991</v>
      </c>
      <c r="C114" s="15">
        <v>19068432.909999996</v>
      </c>
      <c r="D114" s="15">
        <v>33867315.559999987</v>
      </c>
      <c r="E114" s="12">
        <v>11901717.550000001</v>
      </c>
      <c r="F114" s="8">
        <v>14056456.939999999</v>
      </c>
      <c r="G114" s="13">
        <v>25958174.490000002</v>
      </c>
      <c r="H114" s="22">
        <v>13762235.66</v>
      </c>
      <c r="I114" s="23">
        <v>45190370.159999996</v>
      </c>
      <c r="J114" s="24">
        <v>58952605.819999993</v>
      </c>
      <c r="K114" s="25">
        <v>69610</v>
      </c>
      <c r="L114" s="23">
        <v>72657</v>
      </c>
      <c r="M114" s="26">
        <v>142267</v>
      </c>
      <c r="N114" s="22">
        <v>761390</v>
      </c>
      <c r="O114" s="23">
        <v>820640</v>
      </c>
      <c r="P114" s="26">
        <v>1582030</v>
      </c>
    </row>
    <row r="115" spans="1:16" x14ac:dyDescent="0.25">
      <c r="A115" s="27">
        <v>43901</v>
      </c>
      <c r="B115" s="15">
        <v>29175209.850000005</v>
      </c>
      <c r="C115" s="15">
        <v>19744102.189999998</v>
      </c>
      <c r="D115" s="15">
        <v>48919312.040000007</v>
      </c>
      <c r="E115" s="12">
        <v>24688288.02</v>
      </c>
      <c r="F115" s="8">
        <v>13990714.74</v>
      </c>
      <c r="G115" s="13">
        <v>38679002.759999998</v>
      </c>
      <c r="H115" s="22">
        <v>23137984.609999999</v>
      </c>
      <c r="I115" s="23">
        <v>44797098.090000004</v>
      </c>
      <c r="J115" s="24">
        <v>67935082.700000003</v>
      </c>
      <c r="K115" s="25">
        <v>26656</v>
      </c>
      <c r="L115" s="23">
        <v>25546</v>
      </c>
      <c r="M115" s="26">
        <v>52202</v>
      </c>
      <c r="N115" s="22">
        <v>658090</v>
      </c>
      <c r="O115" s="23">
        <v>808570</v>
      </c>
      <c r="P115" s="26">
        <v>1466660</v>
      </c>
    </row>
    <row r="116" spans="1:16" x14ac:dyDescent="0.25">
      <c r="A116" s="27">
        <v>43902</v>
      </c>
      <c r="B116" s="15">
        <v>13088993.159999993</v>
      </c>
      <c r="C116" s="15">
        <v>18834825.119999994</v>
      </c>
      <c r="D116" s="15">
        <v>31923818.279999986</v>
      </c>
      <c r="E116" s="12">
        <v>11354475.380000001</v>
      </c>
      <c r="F116" s="8">
        <v>12678153.369999999</v>
      </c>
      <c r="G116" s="13">
        <v>24032628.75</v>
      </c>
      <c r="H116" s="22">
        <v>699234.1</v>
      </c>
      <c r="I116" s="23">
        <v>59950282.509999998</v>
      </c>
      <c r="J116" s="24">
        <v>60649516.609999999</v>
      </c>
      <c r="K116" s="25">
        <v>43139</v>
      </c>
      <c r="L116" s="23">
        <v>44512</v>
      </c>
      <c r="M116" s="26">
        <v>87651</v>
      </c>
      <c r="N116" s="22">
        <v>578290</v>
      </c>
      <c r="O116" s="23">
        <v>554800</v>
      </c>
      <c r="P116" s="26">
        <v>1133090</v>
      </c>
    </row>
    <row r="117" spans="1:16" x14ac:dyDescent="0.25">
      <c r="A117" s="27">
        <v>43903</v>
      </c>
      <c r="B117" s="15">
        <v>9695408.1599999871</v>
      </c>
      <c r="C117" s="15">
        <v>25201991.32</v>
      </c>
      <c r="D117" s="15">
        <v>34897399.479999989</v>
      </c>
      <c r="E117" s="12">
        <v>8569079.7300000004</v>
      </c>
      <c r="F117" s="8">
        <v>19897421.75</v>
      </c>
      <c r="G117" s="13">
        <v>28466501.48</v>
      </c>
      <c r="H117" s="22">
        <v>2925992.14</v>
      </c>
      <c r="I117" s="23">
        <v>59454267.270000003</v>
      </c>
      <c r="J117" s="24">
        <v>62380259.410000004</v>
      </c>
      <c r="K117" s="25">
        <v>116401</v>
      </c>
      <c r="L117" s="23">
        <v>111854</v>
      </c>
      <c r="M117" s="26">
        <v>228255</v>
      </c>
      <c r="N117" s="22">
        <v>1060530</v>
      </c>
      <c r="O117" s="23">
        <v>951060</v>
      </c>
      <c r="P117" s="26">
        <v>2011590</v>
      </c>
    </row>
    <row r="118" spans="1:16" x14ac:dyDescent="0.25">
      <c r="A118" s="27">
        <v>43906</v>
      </c>
      <c r="B118" s="15">
        <v>12842088.810000047</v>
      </c>
      <c r="C118" s="15">
        <v>11741717.140000004</v>
      </c>
      <c r="D118" s="15">
        <v>24583805.950000051</v>
      </c>
      <c r="E118" s="12">
        <v>9847377.75</v>
      </c>
      <c r="F118" s="8">
        <v>8850035.4700000007</v>
      </c>
      <c r="G118" s="13">
        <v>18697413.219999999</v>
      </c>
      <c r="H118" s="22">
        <v>12921028.99</v>
      </c>
      <c r="I118" s="23">
        <v>30834546.02</v>
      </c>
      <c r="J118" s="24">
        <v>43755575.009999998</v>
      </c>
      <c r="K118" s="25">
        <v>81549</v>
      </c>
      <c r="L118" s="23">
        <v>80840</v>
      </c>
      <c r="M118" s="26">
        <v>162389</v>
      </c>
      <c r="N118" s="22">
        <v>925750</v>
      </c>
      <c r="O118" s="23">
        <v>816040</v>
      </c>
      <c r="P118" s="26">
        <v>1741790</v>
      </c>
    </row>
    <row r="119" spans="1:16" x14ac:dyDescent="0.25">
      <c r="A119" s="27">
        <v>43907</v>
      </c>
      <c r="B119" s="15">
        <v>14419488.710000027</v>
      </c>
      <c r="C119" s="15">
        <v>14800189.160000009</v>
      </c>
      <c r="D119" s="15">
        <v>29219677.870000035</v>
      </c>
      <c r="E119" s="12">
        <v>13070085.689999999</v>
      </c>
      <c r="F119" s="8">
        <v>10757021.539999999</v>
      </c>
      <c r="G119" s="13">
        <v>23827107.229999997</v>
      </c>
      <c r="H119" s="22">
        <v>5096546.43</v>
      </c>
      <c r="I119" s="23">
        <v>43276526.960000001</v>
      </c>
      <c r="J119" s="24">
        <v>48373073.390000001</v>
      </c>
      <c r="K119" s="25">
        <v>58694</v>
      </c>
      <c r="L119" s="23">
        <v>62985</v>
      </c>
      <c r="M119" s="26">
        <v>121679</v>
      </c>
      <c r="N119" s="22">
        <v>314680</v>
      </c>
      <c r="O119" s="23">
        <v>489310</v>
      </c>
      <c r="P119" s="26">
        <v>803990</v>
      </c>
    </row>
    <row r="120" spans="1:16" x14ac:dyDescent="0.25">
      <c r="A120" s="27">
        <v>43908</v>
      </c>
      <c r="B120" s="15">
        <v>25727733.459999997</v>
      </c>
      <c r="C120" s="15">
        <v>21160975.509999998</v>
      </c>
      <c r="D120" s="15">
        <v>46888708.969999999</v>
      </c>
      <c r="E120" s="12">
        <v>21411171.899999999</v>
      </c>
      <c r="F120" s="8">
        <v>15460493.449999999</v>
      </c>
      <c r="G120" s="13">
        <v>36871665.349999994</v>
      </c>
      <c r="H120" s="22">
        <v>9647463.1199999992</v>
      </c>
      <c r="I120" s="23">
        <v>71503867.060000002</v>
      </c>
      <c r="J120" s="24">
        <v>81151330.180000007</v>
      </c>
      <c r="K120" s="25">
        <v>74560</v>
      </c>
      <c r="L120" s="23">
        <v>72325</v>
      </c>
      <c r="M120" s="26">
        <v>146885</v>
      </c>
      <c r="N120" s="22">
        <v>689790</v>
      </c>
      <c r="O120" s="23">
        <v>787330</v>
      </c>
      <c r="P120" s="26">
        <v>1477120</v>
      </c>
    </row>
    <row r="121" spans="1:16" x14ac:dyDescent="0.25">
      <c r="A121" s="27">
        <v>43909</v>
      </c>
      <c r="B121" s="15">
        <v>13844242.739999983</v>
      </c>
      <c r="C121" s="15">
        <v>18164186.41</v>
      </c>
      <c r="D121" s="15">
        <v>32008429.149999984</v>
      </c>
      <c r="E121" s="12">
        <v>11826716.720000001</v>
      </c>
      <c r="F121" s="8">
        <v>11994556.01</v>
      </c>
      <c r="G121" s="13">
        <v>23821272.73</v>
      </c>
      <c r="H121" s="22">
        <v>5196579.1500000004</v>
      </c>
      <c r="I121" s="23">
        <v>78668910.450000003</v>
      </c>
      <c r="J121" s="24">
        <v>83865489.600000009</v>
      </c>
      <c r="K121" s="25">
        <v>41111</v>
      </c>
      <c r="L121" s="23">
        <v>36029</v>
      </c>
      <c r="M121" s="26">
        <v>77140</v>
      </c>
      <c r="N121" s="22">
        <v>586770</v>
      </c>
      <c r="O121" s="23">
        <v>464750</v>
      </c>
      <c r="P121" s="26">
        <v>1051520</v>
      </c>
    </row>
    <row r="122" spans="1:16" x14ac:dyDescent="0.25">
      <c r="A122" s="27">
        <v>43910</v>
      </c>
      <c r="B122" s="15">
        <v>32987381.579999976</v>
      </c>
      <c r="C122" s="15">
        <v>29064147.510000013</v>
      </c>
      <c r="D122" s="15">
        <v>62051529.089999989</v>
      </c>
      <c r="E122" s="12">
        <v>27629398.75</v>
      </c>
      <c r="F122" s="8">
        <v>22886089.82</v>
      </c>
      <c r="G122" s="13">
        <v>50515488.57</v>
      </c>
      <c r="H122" s="22">
        <v>39155036.700000003</v>
      </c>
      <c r="I122" s="23">
        <v>50730673.420000002</v>
      </c>
      <c r="J122" s="24">
        <v>89885710.120000005</v>
      </c>
      <c r="K122" s="25">
        <v>73217</v>
      </c>
      <c r="L122" s="23">
        <v>78364</v>
      </c>
      <c r="M122" s="26">
        <v>151581</v>
      </c>
      <c r="N122" s="22">
        <v>739040</v>
      </c>
      <c r="O122" s="23">
        <v>1002930</v>
      </c>
      <c r="P122" s="26">
        <v>1741970</v>
      </c>
    </row>
    <row r="123" spans="1:16" x14ac:dyDescent="0.25">
      <c r="A123" s="27">
        <v>43913</v>
      </c>
      <c r="B123" s="15">
        <v>20316973.529999867</v>
      </c>
      <c r="C123" s="15">
        <v>14670682.070000006</v>
      </c>
      <c r="D123" s="15">
        <v>34987655.599999875</v>
      </c>
      <c r="E123" s="12">
        <v>18552112.449999999</v>
      </c>
      <c r="F123" s="8">
        <v>8926156.6500000004</v>
      </c>
      <c r="G123" s="13">
        <v>27478269.100000001</v>
      </c>
      <c r="H123" s="22">
        <v>12456581.800000001</v>
      </c>
      <c r="I123" s="23">
        <v>65106924.770000003</v>
      </c>
      <c r="J123" s="24">
        <v>77563506.570000008</v>
      </c>
      <c r="K123" s="25">
        <v>55582</v>
      </c>
      <c r="L123" s="23">
        <v>52690</v>
      </c>
      <c r="M123" s="26">
        <v>108272</v>
      </c>
      <c r="N123" s="22">
        <v>590210</v>
      </c>
      <c r="O123" s="23">
        <v>645230</v>
      </c>
      <c r="P123" s="26">
        <v>1235440</v>
      </c>
    </row>
    <row r="124" spans="1:16" x14ac:dyDescent="0.25">
      <c r="A124" s="27">
        <v>43914</v>
      </c>
      <c r="B124" s="15">
        <v>34361245.289999954</v>
      </c>
      <c r="C124" s="15">
        <v>21848441.960000008</v>
      </c>
      <c r="D124" s="15">
        <v>56209687.249999963</v>
      </c>
      <c r="E124" s="12">
        <v>32807476.280000001</v>
      </c>
      <c r="F124" s="8">
        <v>14038184.01</v>
      </c>
      <c r="G124" s="13">
        <v>46845660.289999999</v>
      </c>
      <c r="H124" s="22">
        <v>8010266.7400000002</v>
      </c>
      <c r="I124" s="23">
        <v>119379949.51000001</v>
      </c>
      <c r="J124" s="24">
        <v>127390216.25</v>
      </c>
      <c r="K124" s="25">
        <v>34758</v>
      </c>
      <c r="L124" s="23">
        <v>32571</v>
      </c>
      <c r="M124" s="26">
        <v>67329</v>
      </c>
      <c r="N124" s="22">
        <v>743020</v>
      </c>
      <c r="O124" s="23">
        <v>640090</v>
      </c>
      <c r="P124" s="26">
        <v>1383110</v>
      </c>
    </row>
    <row r="125" spans="1:16" x14ac:dyDescent="0.25">
      <c r="A125" s="27">
        <v>43915</v>
      </c>
      <c r="B125" s="15">
        <v>21917204.309999958</v>
      </c>
      <c r="C125" s="15">
        <v>29052688.34</v>
      </c>
      <c r="D125" s="15">
        <v>50969892.649999961</v>
      </c>
      <c r="E125" s="12">
        <v>20623980.100000001</v>
      </c>
      <c r="F125" s="8">
        <v>21407642.07</v>
      </c>
      <c r="G125" s="13">
        <v>42031622.170000002</v>
      </c>
      <c r="H125" s="22">
        <v>4898623.1399999997</v>
      </c>
      <c r="I125" s="23">
        <v>91870801.290000007</v>
      </c>
      <c r="J125" s="24">
        <v>96769424.430000007</v>
      </c>
      <c r="K125" s="25">
        <v>225888</v>
      </c>
      <c r="L125" s="23">
        <v>229742</v>
      </c>
      <c r="M125" s="26">
        <v>455630</v>
      </c>
      <c r="N125" s="22">
        <v>544610</v>
      </c>
      <c r="O125" s="23">
        <v>631150</v>
      </c>
      <c r="P125" s="26">
        <v>1175760</v>
      </c>
    </row>
    <row r="126" spans="1:16" x14ac:dyDescent="0.25">
      <c r="A126" s="27">
        <v>43916</v>
      </c>
      <c r="B126" s="15">
        <v>18412115.359999973</v>
      </c>
      <c r="C126" s="15">
        <v>22132348.310000002</v>
      </c>
      <c r="D126" s="15">
        <v>40544463.669999972</v>
      </c>
      <c r="E126" s="12">
        <v>16716750.439999999</v>
      </c>
      <c r="F126" s="8">
        <v>17879197.870000001</v>
      </c>
      <c r="G126" s="13">
        <v>34595948.310000002</v>
      </c>
      <c r="H126" s="22">
        <v>17427840.559999999</v>
      </c>
      <c r="I126" s="23">
        <v>44766163.82</v>
      </c>
      <c r="J126" s="24">
        <v>62194004.379999995</v>
      </c>
      <c r="K126" s="25">
        <v>43581</v>
      </c>
      <c r="L126" s="23">
        <v>42969</v>
      </c>
      <c r="M126" s="26">
        <v>86550</v>
      </c>
      <c r="N126" s="22">
        <v>445630</v>
      </c>
      <c r="O126" s="23">
        <v>164850</v>
      </c>
      <c r="P126" s="26">
        <v>610480</v>
      </c>
    </row>
    <row r="127" spans="1:16" x14ac:dyDescent="0.25">
      <c r="A127" s="27">
        <v>43917</v>
      </c>
      <c r="B127" s="15">
        <v>20010036.399999999</v>
      </c>
      <c r="C127" s="15">
        <v>32593287.599999998</v>
      </c>
      <c r="D127" s="15">
        <v>52603324</v>
      </c>
      <c r="E127" s="12">
        <v>17783124.420000002</v>
      </c>
      <c r="F127" s="8">
        <v>25629332.620000001</v>
      </c>
      <c r="G127" s="13">
        <v>43412457.040000007</v>
      </c>
      <c r="H127" s="22">
        <v>26261704.800000001</v>
      </c>
      <c r="I127" s="23">
        <v>80579417.370000005</v>
      </c>
      <c r="J127" s="24">
        <v>106841122.17</v>
      </c>
      <c r="K127" s="25">
        <v>41856</v>
      </c>
      <c r="L127" s="23">
        <v>54635</v>
      </c>
      <c r="M127" s="26">
        <v>96491</v>
      </c>
      <c r="N127" s="22">
        <v>422480</v>
      </c>
      <c r="O127" s="23">
        <v>407480</v>
      </c>
      <c r="P127" s="26">
        <v>829960</v>
      </c>
    </row>
    <row r="128" spans="1:16" x14ac:dyDescent="0.25">
      <c r="A128" s="27">
        <v>43920</v>
      </c>
      <c r="B128" s="15">
        <v>11884382.689999999</v>
      </c>
      <c r="C128" s="15">
        <v>18845892.469999999</v>
      </c>
      <c r="D128" s="15">
        <v>30730275.159999996</v>
      </c>
      <c r="E128" s="12">
        <v>10620526.960000001</v>
      </c>
      <c r="F128" s="8">
        <v>10694003.27</v>
      </c>
      <c r="G128" s="13">
        <v>21314530.23</v>
      </c>
      <c r="H128" s="22">
        <v>4561999.07</v>
      </c>
      <c r="I128" s="23">
        <v>97828720.540000007</v>
      </c>
      <c r="J128" s="24">
        <v>102390719.61000001</v>
      </c>
      <c r="K128" s="25">
        <v>26898</v>
      </c>
      <c r="L128" s="23">
        <v>22676</v>
      </c>
      <c r="M128" s="26">
        <v>49574</v>
      </c>
      <c r="N128" s="22">
        <v>205430</v>
      </c>
      <c r="O128" s="23">
        <v>255070</v>
      </c>
      <c r="P128" s="26">
        <v>460500</v>
      </c>
    </row>
    <row r="129" spans="1:16" x14ac:dyDescent="0.25">
      <c r="A129" s="27">
        <v>43921</v>
      </c>
      <c r="B129" s="15">
        <v>18164836.089999977</v>
      </c>
      <c r="C129" s="15">
        <v>24471188.400000002</v>
      </c>
      <c r="D129" s="15">
        <v>42636024.48999998</v>
      </c>
      <c r="E129" s="12">
        <v>11175257.33</v>
      </c>
      <c r="F129" s="8">
        <v>16724469.35</v>
      </c>
      <c r="G129" s="13">
        <v>27899726.68</v>
      </c>
      <c r="H129" s="22">
        <v>27361995.390000001</v>
      </c>
      <c r="I129" s="23">
        <v>83549851.939999998</v>
      </c>
      <c r="J129" s="24">
        <v>110911847.33</v>
      </c>
      <c r="K129" s="25">
        <v>38343</v>
      </c>
      <c r="L129" s="23">
        <v>40536</v>
      </c>
      <c r="M129" s="26">
        <v>78879</v>
      </c>
      <c r="N129" s="22">
        <v>231040</v>
      </c>
      <c r="O129" s="23">
        <v>524900</v>
      </c>
      <c r="P129" s="26">
        <v>755940</v>
      </c>
    </row>
    <row r="130" spans="1:16" x14ac:dyDescent="0.25">
      <c r="A130" s="27">
        <v>43922</v>
      </c>
      <c r="B130" s="15">
        <v>14023235.219999986</v>
      </c>
      <c r="C130" s="15">
        <v>21762696.290000003</v>
      </c>
      <c r="D130" s="15">
        <v>35785931.50999999</v>
      </c>
      <c r="E130" s="12">
        <v>12969249.619999999</v>
      </c>
      <c r="F130" s="8">
        <v>14302885.92</v>
      </c>
      <c r="G130" s="13">
        <v>27272135.539999999</v>
      </c>
      <c r="H130" s="22">
        <v>6124208.2699999996</v>
      </c>
      <c r="I130" s="23">
        <v>41569585.630000003</v>
      </c>
      <c r="J130" s="24">
        <v>47693793.900000006</v>
      </c>
      <c r="K130" s="25">
        <v>68243</v>
      </c>
      <c r="L130" s="23">
        <v>60281</v>
      </c>
      <c r="M130" s="26">
        <v>128524</v>
      </c>
      <c r="N130" s="22">
        <v>193370</v>
      </c>
      <c r="O130" s="23">
        <v>189850</v>
      </c>
      <c r="P130" s="26">
        <v>383220</v>
      </c>
    </row>
    <row r="131" spans="1:16" x14ac:dyDescent="0.25">
      <c r="A131" s="27">
        <v>43923</v>
      </c>
      <c r="B131" s="15">
        <v>27147765.960000042</v>
      </c>
      <c r="C131" s="15">
        <v>31587851.260000002</v>
      </c>
      <c r="D131" s="15">
        <v>58735617.220000044</v>
      </c>
      <c r="E131" s="12">
        <v>24414068.66</v>
      </c>
      <c r="F131" s="8">
        <v>26376542.440000001</v>
      </c>
      <c r="G131" s="13">
        <v>50790611.100000001</v>
      </c>
      <c r="H131" s="22">
        <v>2550707.13</v>
      </c>
      <c r="I131" s="23">
        <v>31854469.960000001</v>
      </c>
      <c r="J131" s="24">
        <v>34405177.090000004</v>
      </c>
      <c r="K131" s="25">
        <v>13438</v>
      </c>
      <c r="L131" s="23">
        <v>19619</v>
      </c>
      <c r="M131" s="26">
        <v>33057</v>
      </c>
      <c r="N131" s="22">
        <v>407230</v>
      </c>
      <c r="O131" s="23">
        <v>416950</v>
      </c>
      <c r="P131" s="26">
        <v>824180</v>
      </c>
    </row>
    <row r="132" spans="1:16" x14ac:dyDescent="0.25">
      <c r="A132" s="27">
        <v>43924</v>
      </c>
      <c r="B132" s="15">
        <v>15883893.189999996</v>
      </c>
      <c r="C132" s="15">
        <v>14051970.68</v>
      </c>
      <c r="D132" s="15">
        <v>29935863.869999997</v>
      </c>
      <c r="E132" s="12">
        <v>13147276.939999999</v>
      </c>
      <c r="F132" s="8">
        <v>10069812.859999999</v>
      </c>
      <c r="G132" s="13">
        <v>23217089.799999997</v>
      </c>
      <c r="H132" s="22">
        <v>1379009.19</v>
      </c>
      <c r="I132" s="23">
        <v>38521656.859999999</v>
      </c>
      <c r="J132" s="24">
        <v>39900666.049999997</v>
      </c>
      <c r="K132" s="25">
        <v>22819</v>
      </c>
      <c r="L132" s="23">
        <v>17864</v>
      </c>
      <c r="M132" s="26">
        <v>40683</v>
      </c>
      <c r="N132" s="22">
        <v>216880</v>
      </c>
      <c r="O132" s="23">
        <v>271360</v>
      </c>
      <c r="P132" s="26">
        <v>488240</v>
      </c>
    </row>
    <row r="133" spans="1:16" x14ac:dyDescent="0.25">
      <c r="A133" s="27">
        <v>43927</v>
      </c>
      <c r="B133" s="15">
        <v>11206288.109999998</v>
      </c>
      <c r="C133" s="15">
        <v>17499237.260000002</v>
      </c>
      <c r="D133" s="15">
        <v>28705525.369999997</v>
      </c>
      <c r="E133" s="12">
        <v>9665310.6400000006</v>
      </c>
      <c r="F133" s="8">
        <v>13127021.140000001</v>
      </c>
      <c r="G133" s="13">
        <v>22792331.780000001</v>
      </c>
      <c r="H133" s="22">
        <v>6628369.8099999996</v>
      </c>
      <c r="I133" s="23">
        <v>39784780.240000002</v>
      </c>
      <c r="J133" s="24">
        <v>46413150.050000004</v>
      </c>
      <c r="K133" s="25">
        <v>36537</v>
      </c>
      <c r="L133" s="23">
        <v>39370</v>
      </c>
      <c r="M133" s="26">
        <v>75907</v>
      </c>
      <c r="N133" s="22">
        <v>197980</v>
      </c>
      <c r="O133" s="23">
        <v>136870</v>
      </c>
      <c r="P133" s="26">
        <v>334850</v>
      </c>
    </row>
    <row r="134" spans="1:16" x14ac:dyDescent="0.25">
      <c r="A134" s="27">
        <v>43929</v>
      </c>
      <c r="B134" s="15">
        <v>35688516.940000005</v>
      </c>
      <c r="C134" s="15">
        <v>19561773.009999998</v>
      </c>
      <c r="D134" s="15">
        <v>55250289.950000003</v>
      </c>
      <c r="E134" s="12">
        <v>34733415.490000002</v>
      </c>
      <c r="F134" s="8">
        <v>13486590.23</v>
      </c>
      <c r="G134" s="13">
        <v>48220005.719999999</v>
      </c>
      <c r="H134" s="22">
        <v>6229448.8399999999</v>
      </c>
      <c r="I134" s="23">
        <v>74584956.780000001</v>
      </c>
      <c r="J134" s="24">
        <v>80814405.620000005</v>
      </c>
      <c r="K134" s="25">
        <v>37847</v>
      </c>
      <c r="L134" s="23">
        <v>36135</v>
      </c>
      <c r="M134" s="26">
        <v>73982</v>
      </c>
      <c r="N134" s="22">
        <v>116100</v>
      </c>
      <c r="O134" s="23">
        <v>227560</v>
      </c>
      <c r="P134" s="26">
        <v>343660</v>
      </c>
    </row>
    <row r="135" spans="1:16" x14ac:dyDescent="0.25">
      <c r="A135" s="27">
        <v>43930</v>
      </c>
      <c r="B135" s="15">
        <v>21532511.939999964</v>
      </c>
      <c r="C135" s="15">
        <v>23461003.98</v>
      </c>
      <c r="D135" s="15">
        <v>44993515.919999965</v>
      </c>
      <c r="E135" s="12">
        <v>20593365.57</v>
      </c>
      <c r="F135" s="8">
        <v>16228101.15</v>
      </c>
      <c r="G135" s="13">
        <v>36821466.719999999</v>
      </c>
      <c r="H135" s="22">
        <v>2730240.31</v>
      </c>
      <c r="I135" s="23">
        <v>46115063.18</v>
      </c>
      <c r="J135" s="24">
        <v>48845303.490000002</v>
      </c>
      <c r="K135" s="25">
        <v>36506</v>
      </c>
      <c r="L135" s="23">
        <v>48185</v>
      </c>
      <c r="M135" s="26">
        <v>84691</v>
      </c>
      <c r="N135" s="22">
        <v>335520</v>
      </c>
      <c r="O135" s="23">
        <v>276710</v>
      </c>
      <c r="P135" s="26">
        <v>612230</v>
      </c>
    </row>
    <row r="136" spans="1:16" x14ac:dyDescent="0.25">
      <c r="A136" s="27">
        <v>43934</v>
      </c>
      <c r="B136" s="15">
        <v>15208193.849999983</v>
      </c>
      <c r="C136" s="15">
        <v>19789277.790000003</v>
      </c>
      <c r="D136" s="15">
        <v>34997471.639999986</v>
      </c>
      <c r="E136" s="12">
        <v>14556566.73</v>
      </c>
      <c r="F136" s="8">
        <v>14118504.050000001</v>
      </c>
      <c r="G136" s="13">
        <v>28675070.780000001</v>
      </c>
      <c r="H136" s="22">
        <v>2297268.83</v>
      </c>
      <c r="I136" s="23">
        <v>63111704.170000002</v>
      </c>
      <c r="J136" s="24">
        <v>65408973</v>
      </c>
      <c r="K136" s="25">
        <v>13665</v>
      </c>
      <c r="L136" s="23">
        <v>13620</v>
      </c>
      <c r="M136" s="26">
        <v>27285</v>
      </c>
      <c r="N136" s="22">
        <v>115330</v>
      </c>
      <c r="O136" s="23">
        <v>85640</v>
      </c>
      <c r="P136" s="26">
        <v>200970</v>
      </c>
    </row>
    <row r="137" spans="1:16" x14ac:dyDescent="0.25">
      <c r="A137" s="27">
        <v>43935</v>
      </c>
      <c r="B137" s="15">
        <v>25845104.059999995</v>
      </c>
      <c r="C137" s="15">
        <v>21560262.139999997</v>
      </c>
      <c r="D137" s="15">
        <v>47405366.199999988</v>
      </c>
      <c r="E137" s="12">
        <v>24557460.16</v>
      </c>
      <c r="F137" s="8">
        <v>17777602.100000001</v>
      </c>
      <c r="G137" s="13">
        <v>42335062.260000005</v>
      </c>
      <c r="H137" s="22">
        <v>559912.27</v>
      </c>
      <c r="I137" s="23">
        <v>37997948.969999999</v>
      </c>
      <c r="J137" s="24">
        <v>38557861.240000002</v>
      </c>
      <c r="K137" s="25">
        <v>7807</v>
      </c>
      <c r="L137" s="23">
        <v>10584</v>
      </c>
      <c r="M137" s="26">
        <v>18391</v>
      </c>
      <c r="N137" s="22">
        <v>138790</v>
      </c>
      <c r="O137" s="23">
        <v>157480</v>
      </c>
      <c r="P137" s="26">
        <v>296270</v>
      </c>
    </row>
    <row r="138" spans="1:16" x14ac:dyDescent="0.25">
      <c r="A138" s="27">
        <v>43936</v>
      </c>
      <c r="B138" s="15">
        <v>11393802.35</v>
      </c>
      <c r="C138" s="15">
        <v>24677214.379999999</v>
      </c>
      <c r="D138" s="15">
        <v>36071016.729999997</v>
      </c>
      <c r="E138" s="12">
        <v>10070267.279999999</v>
      </c>
      <c r="F138" s="8">
        <v>21208666.899999999</v>
      </c>
      <c r="G138" s="13">
        <v>31278934.18</v>
      </c>
      <c r="H138" s="22">
        <v>16879314.079999998</v>
      </c>
      <c r="I138" s="23">
        <v>43748648.659999996</v>
      </c>
      <c r="J138" s="24">
        <v>60627962.739999995</v>
      </c>
      <c r="K138" s="25">
        <v>11829</v>
      </c>
      <c r="L138" s="23">
        <v>11986</v>
      </c>
      <c r="M138" s="26">
        <v>23815</v>
      </c>
      <c r="N138" s="22">
        <v>105990</v>
      </c>
      <c r="O138" s="23">
        <v>117680</v>
      </c>
      <c r="P138" s="26">
        <v>223670</v>
      </c>
    </row>
    <row r="139" spans="1:16" x14ac:dyDescent="0.25">
      <c r="A139" s="27">
        <v>43937</v>
      </c>
      <c r="B139" s="15">
        <v>10663088.100000001</v>
      </c>
      <c r="C139" s="15">
        <v>17491608.300000001</v>
      </c>
      <c r="D139" s="15">
        <v>28154696.400000002</v>
      </c>
      <c r="E139" s="12">
        <v>8784162.1600000001</v>
      </c>
      <c r="F139" s="8">
        <v>12589036.27</v>
      </c>
      <c r="G139" s="13">
        <v>21373198.43</v>
      </c>
      <c r="H139" s="22">
        <v>8217277.5700000003</v>
      </c>
      <c r="I139" s="23">
        <v>51077860.329999998</v>
      </c>
      <c r="J139" s="24">
        <v>59295137.899999999</v>
      </c>
      <c r="K139" s="25">
        <v>18067</v>
      </c>
      <c r="L139" s="23">
        <v>17194</v>
      </c>
      <c r="M139" s="26">
        <v>35261</v>
      </c>
      <c r="N139" s="22">
        <v>142440</v>
      </c>
      <c r="O139" s="23">
        <v>145600</v>
      </c>
      <c r="P139" s="26">
        <v>288040</v>
      </c>
    </row>
    <row r="140" spans="1:16" x14ac:dyDescent="0.25">
      <c r="A140" s="27">
        <v>43938</v>
      </c>
      <c r="B140" s="15">
        <v>17739603.659999993</v>
      </c>
      <c r="C140" s="15">
        <v>23830005.989999998</v>
      </c>
      <c r="D140" s="15">
        <v>41569609.649999991</v>
      </c>
      <c r="E140" s="12">
        <v>16618335.41</v>
      </c>
      <c r="F140" s="8">
        <v>19003220.149999999</v>
      </c>
      <c r="G140" s="13">
        <v>35621555.560000002</v>
      </c>
      <c r="H140" s="22">
        <v>1336084.29</v>
      </c>
      <c r="I140" s="23">
        <v>61508976.460000001</v>
      </c>
      <c r="J140" s="24">
        <v>62845060.75</v>
      </c>
      <c r="K140" s="25">
        <v>14443</v>
      </c>
      <c r="L140" s="23">
        <v>17534</v>
      </c>
      <c r="M140" s="26">
        <v>31977</v>
      </c>
      <c r="N140" s="22">
        <v>169530</v>
      </c>
      <c r="O140" s="23">
        <v>215650</v>
      </c>
      <c r="P140" s="26">
        <v>385180</v>
      </c>
    </row>
    <row r="141" spans="1:16" x14ac:dyDescent="0.25">
      <c r="A141" s="27">
        <v>43941</v>
      </c>
      <c r="B141" s="15">
        <v>10410594.459999975</v>
      </c>
      <c r="C141" s="15">
        <v>13584873.779999997</v>
      </c>
      <c r="D141" s="15">
        <v>23995468.239999972</v>
      </c>
      <c r="E141" s="12">
        <v>9224872.3300000001</v>
      </c>
      <c r="F141" s="8">
        <v>10217816.84</v>
      </c>
      <c r="G141" s="13">
        <v>19442689.170000002</v>
      </c>
      <c r="H141" s="22">
        <v>10982452.17</v>
      </c>
      <c r="I141" s="23">
        <v>25180864.710000001</v>
      </c>
      <c r="J141" s="24">
        <v>36163316.880000003</v>
      </c>
      <c r="K141" s="25">
        <v>23773</v>
      </c>
      <c r="L141" s="23">
        <v>23208</v>
      </c>
      <c r="M141" s="26">
        <v>46981</v>
      </c>
      <c r="N141" s="22">
        <v>181560</v>
      </c>
      <c r="O141" s="23">
        <v>172290</v>
      </c>
      <c r="P141" s="26">
        <v>353850</v>
      </c>
    </row>
    <row r="142" spans="1:16" x14ac:dyDescent="0.25">
      <c r="A142" s="27">
        <v>43942</v>
      </c>
      <c r="B142" s="15">
        <v>16295126.559999995</v>
      </c>
      <c r="C142" s="15">
        <v>24193297.420000006</v>
      </c>
      <c r="D142" s="15">
        <v>40488423.980000004</v>
      </c>
      <c r="E142" s="12">
        <v>15428502.08</v>
      </c>
      <c r="F142" s="8">
        <v>18088285.469999999</v>
      </c>
      <c r="G142" s="13">
        <v>33516787.549999997</v>
      </c>
      <c r="H142" s="22">
        <v>3084994.39</v>
      </c>
      <c r="I142" s="23">
        <v>67715162.629999995</v>
      </c>
      <c r="J142" s="24">
        <v>70800157.019999996</v>
      </c>
      <c r="K142" s="25">
        <v>9915</v>
      </c>
      <c r="L142" s="23">
        <v>10210</v>
      </c>
      <c r="M142" s="26">
        <v>20125</v>
      </c>
      <c r="N142" s="22">
        <v>185600</v>
      </c>
      <c r="O142" s="23">
        <v>171360</v>
      </c>
      <c r="P142" s="26">
        <v>356960</v>
      </c>
    </row>
    <row r="143" spans="1:16" x14ac:dyDescent="0.25">
      <c r="A143" s="27">
        <v>43943</v>
      </c>
      <c r="B143" s="15">
        <v>47977473.920000002</v>
      </c>
      <c r="C143" s="15">
        <v>21386850.130000003</v>
      </c>
      <c r="D143" s="15">
        <v>69364324.050000012</v>
      </c>
      <c r="E143" s="12">
        <v>46633580.969999999</v>
      </c>
      <c r="F143" s="8">
        <v>16494919.789999999</v>
      </c>
      <c r="G143" s="13">
        <v>63128500.759999998</v>
      </c>
      <c r="H143" s="22">
        <v>11307838.4</v>
      </c>
      <c r="I143" s="23">
        <v>47615806.340000004</v>
      </c>
      <c r="J143" s="24">
        <v>58923644.740000002</v>
      </c>
      <c r="K143" s="25">
        <v>16450</v>
      </c>
      <c r="L143" s="23">
        <v>13626</v>
      </c>
      <c r="M143" s="26">
        <v>30076</v>
      </c>
      <c r="N143" s="22">
        <v>157480</v>
      </c>
      <c r="O143" s="23">
        <v>142180</v>
      </c>
      <c r="P143" s="26">
        <v>299660</v>
      </c>
    </row>
    <row r="144" spans="1:16" x14ac:dyDescent="0.25">
      <c r="A144" s="27">
        <v>43944</v>
      </c>
      <c r="B144" s="15">
        <v>19395503.770000011</v>
      </c>
      <c r="C144" s="15">
        <v>18909426.569999997</v>
      </c>
      <c r="D144" s="15">
        <v>38304930.340000004</v>
      </c>
      <c r="E144" s="12">
        <v>15074480.710000001</v>
      </c>
      <c r="F144" s="8">
        <v>11053341.050000001</v>
      </c>
      <c r="G144" s="13">
        <v>26127821.760000002</v>
      </c>
      <c r="H144" s="22">
        <v>577983.97</v>
      </c>
      <c r="I144" s="23">
        <v>69381017.400000006</v>
      </c>
      <c r="J144" s="24">
        <v>69959001.370000005</v>
      </c>
      <c r="K144" s="25">
        <v>15444</v>
      </c>
      <c r="L144" s="23">
        <v>14169</v>
      </c>
      <c r="M144" s="26">
        <v>29613</v>
      </c>
      <c r="N144" s="22">
        <v>139520</v>
      </c>
      <c r="O144" s="23">
        <v>151420</v>
      </c>
      <c r="P144" s="26">
        <v>290940</v>
      </c>
    </row>
    <row r="145" spans="1:16" x14ac:dyDescent="0.25">
      <c r="A145" s="27">
        <v>43945</v>
      </c>
      <c r="B145" s="15">
        <v>65366681.56000001</v>
      </c>
      <c r="C145" s="15">
        <v>28059564.070000015</v>
      </c>
      <c r="D145" s="15">
        <v>93426245.630000025</v>
      </c>
      <c r="E145" s="12">
        <v>57858096.5</v>
      </c>
      <c r="F145" s="8">
        <v>19227705.170000002</v>
      </c>
      <c r="G145" s="13">
        <v>77085801.670000002</v>
      </c>
      <c r="H145" s="22">
        <v>13688470.59</v>
      </c>
      <c r="I145" s="23">
        <v>88916913.640000001</v>
      </c>
      <c r="J145" s="24">
        <v>102605384.23</v>
      </c>
      <c r="K145" s="25">
        <v>32636</v>
      </c>
      <c r="L145" s="23">
        <v>31566</v>
      </c>
      <c r="M145" s="26">
        <v>64202</v>
      </c>
      <c r="N145" s="22">
        <v>156840</v>
      </c>
      <c r="O145" s="23">
        <v>163020</v>
      </c>
      <c r="P145" s="26">
        <v>319860</v>
      </c>
    </row>
    <row r="146" spans="1:16" x14ac:dyDescent="0.25">
      <c r="A146" s="27">
        <v>43948</v>
      </c>
      <c r="B146" s="15">
        <v>16591297.260000018</v>
      </c>
      <c r="C146" s="15">
        <v>21022687.220000003</v>
      </c>
      <c r="D146" s="15">
        <v>37613984.480000019</v>
      </c>
      <c r="E146" s="12">
        <v>15563047.789999999</v>
      </c>
      <c r="F146" s="8">
        <v>15590964.84</v>
      </c>
      <c r="G146" s="13">
        <v>31154012.629999999</v>
      </c>
      <c r="H146" s="22">
        <v>4175237.8</v>
      </c>
      <c r="I146" s="23">
        <v>49291452.869999997</v>
      </c>
      <c r="J146" s="24">
        <v>53466690.669999994</v>
      </c>
      <c r="K146" s="25">
        <v>13215</v>
      </c>
      <c r="L146" s="23">
        <v>15428</v>
      </c>
      <c r="M146" s="26">
        <v>28643</v>
      </c>
      <c r="N146" s="22">
        <v>151090</v>
      </c>
      <c r="O146" s="23">
        <v>155560</v>
      </c>
      <c r="P146" s="26">
        <v>306650</v>
      </c>
    </row>
    <row r="147" spans="1:16" x14ac:dyDescent="0.25">
      <c r="A147" s="27">
        <v>43949</v>
      </c>
      <c r="B147" s="15">
        <v>18181312.159999996</v>
      </c>
      <c r="C147" s="15">
        <v>30715204.180000003</v>
      </c>
      <c r="D147" s="15">
        <v>48896516.340000004</v>
      </c>
      <c r="E147" s="12">
        <v>16588789.23</v>
      </c>
      <c r="F147" s="8">
        <v>22921739.420000002</v>
      </c>
      <c r="G147" s="13">
        <v>39510528.650000006</v>
      </c>
      <c r="H147" s="22">
        <v>1313365.06</v>
      </c>
      <c r="I147" s="23">
        <v>117730353.26000001</v>
      </c>
      <c r="J147" s="24">
        <v>119043718.32000001</v>
      </c>
      <c r="K147" s="25">
        <v>14034</v>
      </c>
      <c r="L147" s="23">
        <v>8161</v>
      </c>
      <c r="M147" s="26">
        <v>22195</v>
      </c>
      <c r="N147" s="22">
        <v>95500</v>
      </c>
      <c r="O147" s="23">
        <v>65610</v>
      </c>
      <c r="P147" s="26">
        <v>161110</v>
      </c>
    </row>
    <row r="148" spans="1:16" x14ac:dyDescent="0.25">
      <c r="A148" s="27">
        <v>43950</v>
      </c>
      <c r="B148" s="15">
        <v>34065540.950000003</v>
      </c>
      <c r="C148" s="15">
        <v>20179465.710000001</v>
      </c>
      <c r="D148" s="15">
        <v>54245006.660000004</v>
      </c>
      <c r="E148" s="12">
        <v>32881394.789999999</v>
      </c>
      <c r="F148" s="8">
        <v>17240455.789999999</v>
      </c>
      <c r="G148" s="13">
        <v>50121850.579999998</v>
      </c>
      <c r="H148" s="22">
        <v>4296068.01</v>
      </c>
      <c r="I148" s="23">
        <v>34968696.460000001</v>
      </c>
      <c r="J148" s="24">
        <v>39264764.469999999</v>
      </c>
      <c r="K148" s="25">
        <v>4594</v>
      </c>
      <c r="L148" s="23">
        <v>5262</v>
      </c>
      <c r="M148" s="26">
        <v>9856</v>
      </c>
      <c r="N148" s="22">
        <v>79160</v>
      </c>
      <c r="O148" s="23">
        <v>63530</v>
      </c>
      <c r="P148" s="26">
        <v>142690</v>
      </c>
    </row>
    <row r="149" spans="1:16" x14ac:dyDescent="0.25">
      <c r="A149" s="27">
        <v>43951</v>
      </c>
      <c r="B149" s="15">
        <v>14311261.840000005</v>
      </c>
      <c r="C149" s="15">
        <v>28877910.139999989</v>
      </c>
      <c r="D149" s="15">
        <v>43189171.979999997</v>
      </c>
      <c r="E149" s="12">
        <v>13158212.039999999</v>
      </c>
      <c r="F149" s="8">
        <v>22922814.539999999</v>
      </c>
      <c r="G149" s="13">
        <v>36081026.579999998</v>
      </c>
      <c r="H149" s="22">
        <v>5781064.3099999996</v>
      </c>
      <c r="I149" s="23">
        <v>60234635.68</v>
      </c>
      <c r="J149" s="24">
        <v>66015699.990000002</v>
      </c>
      <c r="K149" s="25">
        <v>21480</v>
      </c>
      <c r="L149" s="23">
        <v>21412</v>
      </c>
      <c r="M149" s="26">
        <v>42892</v>
      </c>
      <c r="N149" s="22">
        <v>179920</v>
      </c>
      <c r="O149" s="23">
        <v>257380</v>
      </c>
      <c r="P149" s="26">
        <v>437300</v>
      </c>
    </row>
    <row r="150" spans="1:16" x14ac:dyDescent="0.25">
      <c r="A150" s="27">
        <v>43955</v>
      </c>
      <c r="B150" s="15">
        <v>22388409.510000005</v>
      </c>
      <c r="C150" s="15">
        <v>12416621.049999999</v>
      </c>
      <c r="D150" s="15">
        <v>34805030.560000002</v>
      </c>
      <c r="E150" s="12">
        <v>20066246.84</v>
      </c>
      <c r="F150" s="8">
        <v>9539633.6899999995</v>
      </c>
      <c r="G150" s="13">
        <v>29605880.530000001</v>
      </c>
      <c r="H150" s="22">
        <v>4304841.2300000004</v>
      </c>
      <c r="I150" s="23">
        <v>38953003.549999997</v>
      </c>
      <c r="J150" s="24">
        <v>43257844.780000001</v>
      </c>
      <c r="K150" s="25">
        <v>19071</v>
      </c>
      <c r="L150" s="23">
        <v>16442</v>
      </c>
      <c r="M150" s="26">
        <v>35513</v>
      </c>
      <c r="N150" s="22">
        <v>330420</v>
      </c>
      <c r="O150" s="23">
        <v>212820</v>
      </c>
      <c r="P150" s="26">
        <v>543240</v>
      </c>
    </row>
    <row r="151" spans="1:16" x14ac:dyDescent="0.25">
      <c r="A151" s="27">
        <v>43956</v>
      </c>
      <c r="B151" s="15">
        <v>9450546.0400000103</v>
      </c>
      <c r="C151" s="15">
        <v>21854472.229999997</v>
      </c>
      <c r="D151" s="15">
        <v>31305018.270000007</v>
      </c>
      <c r="E151" s="12">
        <v>8092247.5999999996</v>
      </c>
      <c r="F151" s="8">
        <v>18063493.16</v>
      </c>
      <c r="G151" s="13">
        <v>26155740.759999998</v>
      </c>
      <c r="H151" s="22">
        <v>3136892.6</v>
      </c>
      <c r="I151" s="23">
        <v>28317361.350000001</v>
      </c>
      <c r="J151" s="24">
        <v>31454253.950000003</v>
      </c>
      <c r="K151" s="25">
        <v>9915</v>
      </c>
      <c r="L151" s="23">
        <v>11448</v>
      </c>
      <c r="M151" s="26">
        <v>21363</v>
      </c>
      <c r="N151" s="22">
        <v>300650</v>
      </c>
      <c r="O151" s="23">
        <v>258290</v>
      </c>
      <c r="P151" s="26">
        <v>558940</v>
      </c>
    </row>
    <row r="152" spans="1:16" x14ac:dyDescent="0.25">
      <c r="A152" s="27">
        <v>43957</v>
      </c>
      <c r="B152" s="15">
        <v>30143350.670000009</v>
      </c>
      <c r="C152" s="15">
        <v>17793284.98</v>
      </c>
      <c r="D152" s="15">
        <v>47936635.650000006</v>
      </c>
      <c r="E152" s="12">
        <v>23996865.550000001</v>
      </c>
      <c r="F152" s="8">
        <v>11909846.369999999</v>
      </c>
      <c r="G152" s="13">
        <v>35906711.920000002</v>
      </c>
      <c r="H152" s="22">
        <v>5191377.5999999996</v>
      </c>
      <c r="I152" s="23">
        <v>75593660.650000006</v>
      </c>
      <c r="J152" s="24">
        <v>80785038.25</v>
      </c>
      <c r="K152" s="25">
        <v>19483</v>
      </c>
      <c r="L152" s="23">
        <v>19621</v>
      </c>
      <c r="M152" s="26">
        <v>39104</v>
      </c>
      <c r="N152" s="22">
        <v>204610</v>
      </c>
      <c r="O152" s="23">
        <v>206330</v>
      </c>
      <c r="P152" s="26">
        <v>410940</v>
      </c>
    </row>
    <row r="153" spans="1:16" x14ac:dyDescent="0.25">
      <c r="A153" s="27">
        <v>43958</v>
      </c>
      <c r="B153" s="15">
        <v>11188932.259999996</v>
      </c>
      <c r="C153" s="15">
        <v>33187548.299999997</v>
      </c>
      <c r="D153" s="15">
        <v>44376480.559999995</v>
      </c>
      <c r="E153" s="12">
        <v>9596636.3599999994</v>
      </c>
      <c r="F153" s="8">
        <v>27593140.219999999</v>
      </c>
      <c r="G153" s="13">
        <v>37189776.579999998</v>
      </c>
      <c r="H153" s="22">
        <v>5275830.17</v>
      </c>
      <c r="I153" s="23">
        <v>61342562.789999999</v>
      </c>
      <c r="J153" s="24">
        <v>66618392.960000001</v>
      </c>
      <c r="K153" s="25">
        <v>22149</v>
      </c>
      <c r="L153" s="23">
        <v>25111</v>
      </c>
      <c r="M153" s="26">
        <v>47260</v>
      </c>
      <c r="N153" s="22">
        <v>139780</v>
      </c>
      <c r="O153" s="23">
        <v>109000</v>
      </c>
      <c r="P153" s="26">
        <v>248780</v>
      </c>
    </row>
    <row r="154" spans="1:16" x14ac:dyDescent="0.25">
      <c r="A154" s="27">
        <v>43959</v>
      </c>
      <c r="B154" s="15">
        <v>10970426.850000001</v>
      </c>
      <c r="C154" s="15">
        <v>58882014.220000006</v>
      </c>
      <c r="D154" s="15">
        <v>69852441.070000008</v>
      </c>
      <c r="E154" s="12">
        <v>9864922.4100000001</v>
      </c>
      <c r="F154" s="8">
        <v>52093990.159999996</v>
      </c>
      <c r="G154" s="13">
        <v>61958912.569999993</v>
      </c>
      <c r="H154" s="22">
        <v>4228361.7300000004</v>
      </c>
      <c r="I154" s="23">
        <v>72712409.219999999</v>
      </c>
      <c r="J154" s="24">
        <v>76940770.950000003</v>
      </c>
      <c r="K154" s="25">
        <v>30739</v>
      </c>
      <c r="L154" s="23">
        <v>22682</v>
      </c>
      <c r="M154" s="26">
        <v>53421</v>
      </c>
      <c r="N154" s="22">
        <v>216871.27</v>
      </c>
      <c r="O154" s="23">
        <v>183921.42</v>
      </c>
      <c r="P154" s="26">
        <v>400792.69</v>
      </c>
    </row>
    <row r="155" spans="1:16" x14ac:dyDescent="0.25">
      <c r="A155" s="27">
        <v>43962</v>
      </c>
      <c r="B155" s="15">
        <v>7740397.7699999996</v>
      </c>
      <c r="C155" s="15">
        <v>16978435.420000002</v>
      </c>
      <c r="D155" s="15">
        <v>24718833.190000001</v>
      </c>
      <c r="E155" s="12">
        <v>5567699.8700000001</v>
      </c>
      <c r="F155" s="8">
        <v>13490378.84</v>
      </c>
      <c r="G155" s="13">
        <v>19058078.710000001</v>
      </c>
      <c r="H155" s="22">
        <v>25094538.239999998</v>
      </c>
      <c r="I155" s="23">
        <v>37207741.950000003</v>
      </c>
      <c r="J155" s="24">
        <v>62302280.189999998</v>
      </c>
      <c r="K155" s="25">
        <v>36079</v>
      </c>
      <c r="L155" s="23">
        <v>34000</v>
      </c>
      <c r="M155" s="26">
        <v>70079</v>
      </c>
      <c r="N155" s="22">
        <v>244160</v>
      </c>
      <c r="O155" s="23">
        <v>184400</v>
      </c>
      <c r="P155" s="26">
        <v>428560</v>
      </c>
    </row>
    <row r="156" spans="1:16" x14ac:dyDescent="0.25">
      <c r="A156" s="27">
        <v>43963</v>
      </c>
      <c r="B156" s="15">
        <v>23031335.739999998</v>
      </c>
      <c r="C156" s="15">
        <v>23348853.470000006</v>
      </c>
      <c r="D156" s="15">
        <v>46380189.210000008</v>
      </c>
      <c r="E156" s="12">
        <v>21163503.899999999</v>
      </c>
      <c r="F156" s="8">
        <v>16023943.08</v>
      </c>
      <c r="G156" s="13">
        <v>37187446.979999997</v>
      </c>
      <c r="H156" s="22">
        <v>2132714.44</v>
      </c>
      <c r="I156" s="23">
        <v>87381044.069999993</v>
      </c>
      <c r="J156" s="24">
        <v>89513758.50999999</v>
      </c>
      <c r="K156" s="25">
        <v>11746</v>
      </c>
      <c r="L156" s="23">
        <v>10526</v>
      </c>
      <c r="M156" s="26">
        <v>22272</v>
      </c>
      <c r="N156" s="22">
        <v>210380</v>
      </c>
      <c r="O156" s="23">
        <v>225470</v>
      </c>
      <c r="P156" s="26">
        <v>435850</v>
      </c>
    </row>
    <row r="157" spans="1:16" x14ac:dyDescent="0.25">
      <c r="A157" s="27">
        <v>43964</v>
      </c>
      <c r="B157" s="15">
        <v>25742413.900000021</v>
      </c>
      <c r="C157" s="15">
        <v>36856864.960000008</v>
      </c>
      <c r="D157" s="15">
        <v>62599278.860000029</v>
      </c>
      <c r="E157" s="12">
        <v>24193261.48</v>
      </c>
      <c r="F157" s="8">
        <v>31636909.309999999</v>
      </c>
      <c r="G157" s="13">
        <v>55830170.789999999</v>
      </c>
      <c r="H157" s="22">
        <v>7817038.2199999997</v>
      </c>
      <c r="I157" s="23">
        <v>57055818.850000001</v>
      </c>
      <c r="J157" s="24">
        <v>64872857.07</v>
      </c>
      <c r="K157" s="25">
        <v>11651</v>
      </c>
      <c r="L157" s="23">
        <v>14653</v>
      </c>
      <c r="M157" s="26">
        <v>26304</v>
      </c>
      <c r="N157" s="22">
        <v>156310</v>
      </c>
      <c r="O157" s="23">
        <v>145850</v>
      </c>
      <c r="P157" s="26">
        <v>302160</v>
      </c>
    </row>
    <row r="158" spans="1:16" x14ac:dyDescent="0.25">
      <c r="A158" s="27">
        <v>43965</v>
      </c>
      <c r="B158" s="15">
        <v>19455748.300000001</v>
      </c>
      <c r="C158" s="15">
        <v>14983142.759999998</v>
      </c>
      <c r="D158" s="15">
        <v>34438891.060000002</v>
      </c>
      <c r="E158" s="12">
        <v>18105581.57</v>
      </c>
      <c r="F158" s="8">
        <v>8745266.4800000004</v>
      </c>
      <c r="G158" s="13">
        <v>26850848.050000001</v>
      </c>
      <c r="H158" s="22">
        <v>15939270.25</v>
      </c>
      <c r="I158" s="23">
        <v>90760190.079999998</v>
      </c>
      <c r="J158" s="24">
        <v>106699460.33</v>
      </c>
      <c r="K158" s="25">
        <v>21738</v>
      </c>
      <c r="L158" s="23">
        <v>18799</v>
      </c>
      <c r="M158" s="26">
        <v>40537</v>
      </c>
      <c r="N158" s="22">
        <v>116460</v>
      </c>
      <c r="O158" s="23">
        <v>187450</v>
      </c>
      <c r="P158" s="26">
        <v>303910</v>
      </c>
    </row>
    <row r="159" spans="1:16" x14ac:dyDescent="0.25">
      <c r="A159" s="27">
        <v>43966</v>
      </c>
      <c r="B159" s="15">
        <v>19145677.469999988</v>
      </c>
      <c r="C159" s="15">
        <v>23731656.709999993</v>
      </c>
      <c r="D159" s="15">
        <v>42877334.179999977</v>
      </c>
      <c r="E159" s="12">
        <v>17670901.82</v>
      </c>
      <c r="F159" s="8">
        <v>15996083.140000001</v>
      </c>
      <c r="G159" s="13">
        <v>33666984.960000001</v>
      </c>
      <c r="H159" s="22">
        <v>1632247.86</v>
      </c>
      <c r="I159" s="23">
        <v>73037751.609999999</v>
      </c>
      <c r="J159" s="24">
        <v>74669999.469999999</v>
      </c>
      <c r="K159" s="25">
        <v>26493</v>
      </c>
      <c r="L159" s="23">
        <v>25291</v>
      </c>
      <c r="M159" s="26">
        <v>51784</v>
      </c>
      <c r="N159" s="22">
        <v>369350</v>
      </c>
      <c r="O159" s="23">
        <v>323090</v>
      </c>
      <c r="P159" s="26">
        <v>692440</v>
      </c>
    </row>
    <row r="160" spans="1:16" x14ac:dyDescent="0.25">
      <c r="A160" s="27">
        <v>43969</v>
      </c>
      <c r="B160" s="15">
        <v>12742730.059999987</v>
      </c>
      <c r="C160" s="15">
        <v>18016561.82</v>
      </c>
      <c r="D160" s="15">
        <v>30759291.879999988</v>
      </c>
      <c r="E160" s="12">
        <v>11523269.859999999</v>
      </c>
      <c r="F160" s="8">
        <v>14040465.289999999</v>
      </c>
      <c r="G160" s="13">
        <v>25563735.149999999</v>
      </c>
      <c r="H160" s="22">
        <v>12038798.91</v>
      </c>
      <c r="I160" s="23">
        <v>35596452.219999999</v>
      </c>
      <c r="J160" s="24">
        <v>47635251.129999995</v>
      </c>
      <c r="K160" s="25">
        <v>12634</v>
      </c>
      <c r="L160" s="23">
        <v>12372</v>
      </c>
      <c r="M160" s="26">
        <v>25006</v>
      </c>
      <c r="N160" s="22">
        <v>132820</v>
      </c>
      <c r="O160" s="23">
        <v>133330</v>
      </c>
      <c r="P160" s="26">
        <v>266150</v>
      </c>
    </row>
    <row r="161" spans="1:16" x14ac:dyDescent="0.25">
      <c r="A161" s="27">
        <v>43970</v>
      </c>
      <c r="B161" s="15">
        <v>14156385.319999998</v>
      </c>
      <c r="C161" s="15">
        <v>17607883.780000001</v>
      </c>
      <c r="D161" s="15">
        <v>31764269.100000001</v>
      </c>
      <c r="E161" s="12">
        <v>12907689.310000001</v>
      </c>
      <c r="F161" s="8">
        <v>14314403.140000001</v>
      </c>
      <c r="G161" s="13">
        <v>27222092.450000003</v>
      </c>
      <c r="H161" s="22">
        <v>1559684.78</v>
      </c>
      <c r="I161" s="23">
        <v>30155730.809999999</v>
      </c>
      <c r="J161" s="24">
        <v>31715415.59</v>
      </c>
      <c r="K161" s="25">
        <v>12865</v>
      </c>
      <c r="L161" s="23">
        <v>12086</v>
      </c>
      <c r="M161" s="26">
        <v>24951</v>
      </c>
      <c r="N161" s="22">
        <v>43930</v>
      </c>
      <c r="O161" s="23">
        <v>42340</v>
      </c>
      <c r="P161" s="26">
        <v>86270</v>
      </c>
    </row>
    <row r="162" spans="1:16" x14ac:dyDescent="0.25">
      <c r="A162" s="27">
        <v>43971</v>
      </c>
      <c r="B162" s="15">
        <v>39934529.780000001</v>
      </c>
      <c r="C162" s="15">
        <v>25094782.059999995</v>
      </c>
      <c r="D162" s="15">
        <v>65029311.839999996</v>
      </c>
      <c r="E162" s="12">
        <v>36911913.75</v>
      </c>
      <c r="F162" s="8">
        <v>15979403.25</v>
      </c>
      <c r="G162" s="13">
        <v>52891317</v>
      </c>
      <c r="H162" s="22">
        <v>10415629.289999999</v>
      </c>
      <c r="I162" s="23">
        <v>84736421.329999998</v>
      </c>
      <c r="J162" s="24">
        <v>95152050.620000005</v>
      </c>
      <c r="K162" s="25">
        <v>13483</v>
      </c>
      <c r="L162" s="23">
        <v>15465</v>
      </c>
      <c r="M162" s="26">
        <v>28948</v>
      </c>
      <c r="N162" s="22">
        <v>90770</v>
      </c>
      <c r="O162" s="23">
        <v>115370</v>
      </c>
      <c r="P162" s="26">
        <v>206140</v>
      </c>
    </row>
    <row r="163" spans="1:16" x14ac:dyDescent="0.25">
      <c r="A163" s="27">
        <v>43972</v>
      </c>
      <c r="B163" s="15">
        <v>18298065.989999991</v>
      </c>
      <c r="C163" s="15">
        <v>20964178.250000004</v>
      </c>
      <c r="D163" s="15">
        <v>39262244.239999995</v>
      </c>
      <c r="E163" s="12">
        <v>14730106.029999999</v>
      </c>
      <c r="F163" s="8">
        <v>12148881.74</v>
      </c>
      <c r="G163" s="13">
        <v>26878987.77</v>
      </c>
      <c r="H163" s="22">
        <v>11302967.42</v>
      </c>
      <c r="I163" s="23">
        <v>53513962.740000002</v>
      </c>
      <c r="J163" s="24">
        <v>64816930.160000004</v>
      </c>
      <c r="K163" s="25">
        <v>13671</v>
      </c>
      <c r="L163" s="23">
        <v>12106</v>
      </c>
      <c r="M163" s="26">
        <v>25777</v>
      </c>
      <c r="N163" s="22">
        <v>151330</v>
      </c>
      <c r="O163" s="23">
        <v>141790</v>
      </c>
      <c r="P163" s="26">
        <v>293120</v>
      </c>
    </row>
    <row r="164" spans="1:16" x14ac:dyDescent="0.25">
      <c r="A164" s="27">
        <v>43973</v>
      </c>
      <c r="B164" s="15">
        <v>13722217.150000002</v>
      </c>
      <c r="C164" s="15">
        <v>25368463.399999991</v>
      </c>
      <c r="D164" s="15">
        <v>39090680.549999997</v>
      </c>
      <c r="E164" s="12">
        <v>12428096.34</v>
      </c>
      <c r="F164" s="8">
        <v>20074913.699999999</v>
      </c>
      <c r="G164" s="13">
        <v>32503010.039999999</v>
      </c>
      <c r="H164" s="22">
        <v>6352616.7699999996</v>
      </c>
      <c r="I164" s="23">
        <v>54070391.090000004</v>
      </c>
      <c r="J164" s="24">
        <v>60423007.859999999</v>
      </c>
      <c r="K164" s="25">
        <v>19188</v>
      </c>
      <c r="L164" s="23">
        <v>24634</v>
      </c>
      <c r="M164" s="26">
        <v>43822</v>
      </c>
      <c r="N164" s="22">
        <v>174310</v>
      </c>
      <c r="O164" s="23">
        <v>185590</v>
      </c>
      <c r="P164" s="26">
        <v>359900</v>
      </c>
    </row>
    <row r="165" spans="1:16" x14ac:dyDescent="0.25">
      <c r="A165" s="27">
        <v>43976</v>
      </c>
      <c r="B165" s="15">
        <v>15758634.949999997</v>
      </c>
      <c r="C165" s="15">
        <v>15974973.729999997</v>
      </c>
      <c r="D165" s="15">
        <v>31733608.679999992</v>
      </c>
      <c r="E165" s="12">
        <v>14251559.210000001</v>
      </c>
      <c r="F165" s="8">
        <v>10725917.300000001</v>
      </c>
      <c r="G165" s="13">
        <v>24977476.510000002</v>
      </c>
      <c r="H165" s="22">
        <v>4591551.38</v>
      </c>
      <c r="I165" s="23">
        <v>50279846.700000003</v>
      </c>
      <c r="J165" s="24">
        <v>54871398.080000006</v>
      </c>
      <c r="K165" s="25">
        <v>39128</v>
      </c>
      <c r="L165" s="23">
        <v>18217</v>
      </c>
      <c r="M165" s="26">
        <v>57345</v>
      </c>
      <c r="N165" s="22">
        <v>125890</v>
      </c>
      <c r="O165" s="23">
        <v>123740</v>
      </c>
      <c r="P165" s="26">
        <v>249630</v>
      </c>
    </row>
    <row r="166" spans="1:16" x14ac:dyDescent="0.25">
      <c r="A166" s="27">
        <v>43977</v>
      </c>
      <c r="B166" s="15">
        <v>13507130.190000003</v>
      </c>
      <c r="C166" s="15">
        <v>17545379.489999998</v>
      </c>
      <c r="D166" s="15">
        <v>31052509.68</v>
      </c>
      <c r="E166" s="12">
        <v>12788324.52</v>
      </c>
      <c r="F166" s="8">
        <v>14627805.23</v>
      </c>
      <c r="G166" s="13">
        <v>27416129.75</v>
      </c>
      <c r="H166" s="22">
        <v>1005524.14</v>
      </c>
      <c r="I166" s="23">
        <v>34599174.729999997</v>
      </c>
      <c r="J166" s="24">
        <v>35604698.869999997</v>
      </c>
      <c r="K166" s="25">
        <v>17587</v>
      </c>
      <c r="L166" s="23">
        <v>26504</v>
      </c>
      <c r="M166" s="26">
        <v>44091</v>
      </c>
      <c r="N166" s="22">
        <v>229390</v>
      </c>
      <c r="O166" s="23">
        <v>252600</v>
      </c>
      <c r="P166" s="26">
        <v>481990</v>
      </c>
    </row>
    <row r="167" spans="1:16" x14ac:dyDescent="0.25">
      <c r="A167" s="27">
        <v>43978</v>
      </c>
      <c r="B167" s="15">
        <v>27631272.800000008</v>
      </c>
      <c r="C167" s="15">
        <v>27805571.479999997</v>
      </c>
      <c r="D167" s="15">
        <v>55436844.280000001</v>
      </c>
      <c r="E167" s="12">
        <v>25348228.129999999</v>
      </c>
      <c r="F167" s="8">
        <v>22135025.82</v>
      </c>
      <c r="G167" s="13">
        <v>47483253.950000003</v>
      </c>
      <c r="H167" s="22">
        <v>14909090.82</v>
      </c>
      <c r="I167" s="23">
        <v>57927512.380000003</v>
      </c>
      <c r="J167" s="24">
        <v>72836603.200000003</v>
      </c>
      <c r="K167" s="25">
        <v>11260</v>
      </c>
      <c r="L167" s="23">
        <v>14476</v>
      </c>
      <c r="M167" s="26">
        <v>25736</v>
      </c>
      <c r="N167" s="22">
        <v>67220</v>
      </c>
      <c r="O167" s="23">
        <v>267370</v>
      </c>
      <c r="P167" s="26">
        <v>334590</v>
      </c>
    </row>
    <row r="168" spans="1:16" x14ac:dyDescent="0.25">
      <c r="A168" s="27">
        <v>43979</v>
      </c>
      <c r="B168" s="15">
        <v>46713021.859999947</v>
      </c>
      <c r="C168" s="15">
        <v>42121026.939999998</v>
      </c>
      <c r="D168" s="15">
        <v>88834048.799999952</v>
      </c>
      <c r="E168" s="12">
        <v>43382915.409999996</v>
      </c>
      <c r="F168" s="8">
        <v>33299334.16</v>
      </c>
      <c r="G168" s="13">
        <v>76682249.569999993</v>
      </c>
      <c r="H168" s="22">
        <v>24554804.530000001</v>
      </c>
      <c r="I168" s="23">
        <v>75934292.019999996</v>
      </c>
      <c r="J168" s="24">
        <v>100489096.55</v>
      </c>
      <c r="K168" s="25">
        <v>20320</v>
      </c>
      <c r="L168" s="23">
        <v>30084</v>
      </c>
      <c r="M168" s="26">
        <v>50404</v>
      </c>
      <c r="N168" s="22">
        <v>181300</v>
      </c>
      <c r="O168" s="23">
        <v>217720</v>
      </c>
      <c r="P168" s="26">
        <v>399020</v>
      </c>
    </row>
    <row r="169" spans="1:16" x14ac:dyDescent="0.25">
      <c r="A169" s="27">
        <v>43980</v>
      </c>
      <c r="B169" s="15">
        <v>44326125.519999981</v>
      </c>
      <c r="C169" s="15">
        <v>28405856.460000005</v>
      </c>
      <c r="D169" s="15">
        <v>72731981.979999989</v>
      </c>
      <c r="E169" s="12">
        <v>43403312.880000003</v>
      </c>
      <c r="F169" s="8">
        <v>22034811.5</v>
      </c>
      <c r="G169" s="13">
        <v>65438124.380000003</v>
      </c>
      <c r="H169" s="22">
        <v>3177798.83</v>
      </c>
      <c r="I169" s="23">
        <v>67919679.140000001</v>
      </c>
      <c r="J169" s="24">
        <v>71097477.969999999</v>
      </c>
      <c r="K169" s="25">
        <v>25395</v>
      </c>
      <c r="L169" s="23">
        <v>24215</v>
      </c>
      <c r="M169" s="26">
        <v>49610</v>
      </c>
      <c r="N169" s="22">
        <v>242620</v>
      </c>
      <c r="O169" s="23">
        <v>159840</v>
      </c>
      <c r="P169" s="26">
        <v>402460</v>
      </c>
    </row>
    <row r="170" spans="1:16" x14ac:dyDescent="0.25">
      <c r="A170" s="27">
        <v>43983</v>
      </c>
      <c r="B170" s="15">
        <v>24346035.359999988</v>
      </c>
      <c r="C170" s="15">
        <v>30582397.749999996</v>
      </c>
      <c r="D170" s="15">
        <v>54928433.109999985</v>
      </c>
      <c r="E170" s="12">
        <v>22960557.48</v>
      </c>
      <c r="F170" s="8">
        <v>27226729.620000001</v>
      </c>
      <c r="G170" s="13">
        <v>50187287.100000001</v>
      </c>
      <c r="H170" s="22">
        <v>9232769.6500000004</v>
      </c>
      <c r="I170" s="23">
        <v>33189871.149999999</v>
      </c>
      <c r="J170" s="24">
        <v>42422640.799999997</v>
      </c>
      <c r="K170" s="25">
        <v>7554</v>
      </c>
      <c r="L170" s="23">
        <v>7049</v>
      </c>
      <c r="M170" s="26">
        <v>14603</v>
      </c>
      <c r="N170" s="22">
        <v>236570</v>
      </c>
      <c r="O170" s="23">
        <v>225790</v>
      </c>
      <c r="P170" s="26">
        <v>462360</v>
      </c>
    </row>
    <row r="171" spans="1:16" x14ac:dyDescent="0.25">
      <c r="A171" s="27">
        <v>43984</v>
      </c>
      <c r="B171" s="15">
        <v>33861671.650000006</v>
      </c>
      <c r="C171" s="15">
        <v>23925914.560000002</v>
      </c>
      <c r="D171" s="15">
        <v>57787586.210000008</v>
      </c>
      <c r="E171" s="12">
        <v>33062336.379999999</v>
      </c>
      <c r="F171" s="8">
        <v>19692486.640000001</v>
      </c>
      <c r="G171" s="13">
        <v>52754823.019999996</v>
      </c>
      <c r="H171" s="22">
        <v>734562.94</v>
      </c>
      <c r="I171" s="23">
        <v>35715988.350000001</v>
      </c>
      <c r="J171" s="24">
        <v>36450551.289999999</v>
      </c>
      <c r="K171" s="25">
        <v>37650</v>
      </c>
      <c r="L171" s="23">
        <v>21069</v>
      </c>
      <c r="M171" s="26">
        <v>58719</v>
      </c>
      <c r="N171" s="22">
        <v>516470</v>
      </c>
      <c r="O171" s="23">
        <v>374950</v>
      </c>
      <c r="P171" s="26">
        <v>891420</v>
      </c>
    </row>
    <row r="172" spans="1:16" x14ac:dyDescent="0.25">
      <c r="A172" s="27">
        <v>43985</v>
      </c>
      <c r="B172" s="15">
        <v>9364392.9299999997</v>
      </c>
      <c r="C172" s="15">
        <v>23739405.350000001</v>
      </c>
      <c r="D172" s="15">
        <v>33103798.280000001</v>
      </c>
      <c r="E172" s="12">
        <v>7579063.2400000002</v>
      </c>
      <c r="F172" s="8">
        <v>19367889.600000001</v>
      </c>
      <c r="G172" s="13">
        <v>26946952.840000004</v>
      </c>
      <c r="H172" s="22">
        <v>7678406.1900000004</v>
      </c>
      <c r="I172" s="23">
        <v>57833918.159999996</v>
      </c>
      <c r="J172" s="24">
        <v>65512324.349999994</v>
      </c>
      <c r="K172" s="25">
        <v>8756</v>
      </c>
      <c r="L172" s="23">
        <v>21535</v>
      </c>
      <c r="M172" s="26">
        <v>30291</v>
      </c>
      <c r="N172" s="22">
        <v>106830</v>
      </c>
      <c r="O172" s="23">
        <v>75580</v>
      </c>
      <c r="P172" s="26">
        <v>182410</v>
      </c>
    </row>
    <row r="173" spans="1:16" x14ac:dyDescent="0.25">
      <c r="A173" s="27">
        <v>43986</v>
      </c>
      <c r="B173" s="15">
        <v>9738666.7499999963</v>
      </c>
      <c r="C173" s="15">
        <v>26512812.799999997</v>
      </c>
      <c r="D173" s="15">
        <v>36251479.549999997</v>
      </c>
      <c r="E173" s="12">
        <v>8601003.6500000004</v>
      </c>
      <c r="F173" s="8">
        <v>21523118.300000001</v>
      </c>
      <c r="G173" s="13">
        <v>30124121.950000003</v>
      </c>
      <c r="H173" s="22">
        <v>3905252.74</v>
      </c>
      <c r="I173" s="23">
        <v>59672287.359999999</v>
      </c>
      <c r="J173" s="24">
        <v>63577540.100000001</v>
      </c>
      <c r="K173" s="25">
        <v>12756</v>
      </c>
      <c r="L173" s="23">
        <v>13040</v>
      </c>
      <c r="M173" s="26">
        <v>25796</v>
      </c>
      <c r="N173" s="22">
        <v>185310</v>
      </c>
      <c r="O173" s="23">
        <v>140630</v>
      </c>
      <c r="P173" s="26">
        <v>325940</v>
      </c>
    </row>
    <row r="174" spans="1:16" x14ac:dyDescent="0.25">
      <c r="A174" s="27">
        <v>43987</v>
      </c>
      <c r="B174" s="15">
        <v>9620146.6400000006</v>
      </c>
      <c r="C174" s="15">
        <v>13509193.639999999</v>
      </c>
      <c r="D174" s="15">
        <v>23129340.280000001</v>
      </c>
      <c r="E174" s="12">
        <v>8217711.4299999997</v>
      </c>
      <c r="F174" s="8">
        <v>8869556.7300000004</v>
      </c>
      <c r="G174" s="13">
        <v>17087268.16</v>
      </c>
      <c r="H174" s="22">
        <v>4401235.3099999996</v>
      </c>
      <c r="I174" s="23">
        <v>33343551.710000001</v>
      </c>
      <c r="J174" s="24">
        <v>37744787.020000003</v>
      </c>
      <c r="K174" s="25">
        <v>25244</v>
      </c>
      <c r="L174" s="23">
        <v>25467</v>
      </c>
      <c r="M174" s="26">
        <v>50711</v>
      </c>
      <c r="N174" s="22">
        <v>168900</v>
      </c>
      <c r="O174" s="23">
        <v>181730</v>
      </c>
      <c r="P174" s="26">
        <v>350630</v>
      </c>
    </row>
    <row r="175" spans="1:16" x14ac:dyDescent="0.25">
      <c r="A175" s="27">
        <v>43990</v>
      </c>
      <c r="B175" s="15">
        <v>14982073.419999992</v>
      </c>
      <c r="C175" s="15">
        <v>16584370.600000005</v>
      </c>
      <c r="D175" s="15">
        <v>31566444.019999996</v>
      </c>
      <c r="E175" s="12">
        <v>9734651.8399999999</v>
      </c>
      <c r="F175" s="8">
        <v>12875339.970000001</v>
      </c>
      <c r="G175" s="13">
        <v>22609991.810000002</v>
      </c>
      <c r="H175" s="22">
        <v>15727755.390000001</v>
      </c>
      <c r="I175" s="23">
        <v>35773141.859999999</v>
      </c>
      <c r="J175" s="24">
        <v>51500897.25</v>
      </c>
      <c r="K175" s="25">
        <v>12337</v>
      </c>
      <c r="L175" s="23">
        <v>13312</v>
      </c>
      <c r="M175" s="26">
        <v>25649</v>
      </c>
      <c r="N175" s="22">
        <v>115500</v>
      </c>
      <c r="O175" s="23">
        <v>122290</v>
      </c>
      <c r="P175" s="26">
        <v>237790</v>
      </c>
    </row>
    <row r="176" spans="1:16" x14ac:dyDescent="0.25">
      <c r="A176" s="27">
        <v>43991</v>
      </c>
      <c r="B176" s="15">
        <v>12546012.879999992</v>
      </c>
      <c r="C176" s="15">
        <v>20673186.669999998</v>
      </c>
      <c r="D176" s="15">
        <v>33219199.54999999</v>
      </c>
      <c r="E176" s="12">
        <v>11109245.470000001</v>
      </c>
      <c r="F176" s="8">
        <v>17305883.16</v>
      </c>
      <c r="G176" s="13">
        <v>28415128.630000003</v>
      </c>
      <c r="H176" s="22">
        <v>4178509.06</v>
      </c>
      <c r="I176" s="23">
        <v>37335660.25</v>
      </c>
      <c r="J176" s="24">
        <v>41514169.310000002</v>
      </c>
      <c r="K176" s="25">
        <v>15982</v>
      </c>
      <c r="L176" s="23">
        <v>23596</v>
      </c>
      <c r="M176" s="26">
        <v>39578</v>
      </c>
      <c r="N176" s="22">
        <v>204630</v>
      </c>
      <c r="O176" s="23">
        <v>175840</v>
      </c>
      <c r="P176" s="26">
        <v>380470</v>
      </c>
    </row>
    <row r="177" spans="1:16" x14ac:dyDescent="0.25">
      <c r="A177" s="27">
        <v>43992</v>
      </c>
      <c r="B177" s="15">
        <v>15979171.790000007</v>
      </c>
      <c r="C177" s="15">
        <v>23045725.370000005</v>
      </c>
      <c r="D177" s="15">
        <v>39024897.160000011</v>
      </c>
      <c r="E177" s="12">
        <v>7955325.1500000004</v>
      </c>
      <c r="F177" s="8">
        <v>19992394.870000001</v>
      </c>
      <c r="G177" s="13">
        <v>27947720.020000003</v>
      </c>
      <c r="H177" s="22">
        <v>120033678.91</v>
      </c>
      <c r="I177" s="23">
        <v>34474444.729999997</v>
      </c>
      <c r="J177" s="24">
        <v>154508123.63999999</v>
      </c>
      <c r="K177" s="25">
        <v>13011</v>
      </c>
      <c r="L177" s="23">
        <v>12947</v>
      </c>
      <c r="M177" s="26">
        <v>25958</v>
      </c>
      <c r="N177" s="22">
        <v>112320</v>
      </c>
      <c r="O177" s="23">
        <v>191020</v>
      </c>
      <c r="P177" s="26">
        <v>303340</v>
      </c>
    </row>
    <row r="178" spans="1:16" x14ac:dyDescent="0.25">
      <c r="A178" s="27">
        <v>43993</v>
      </c>
      <c r="B178" s="15">
        <v>13139333.84</v>
      </c>
      <c r="C178" s="15">
        <v>18379273.769999996</v>
      </c>
      <c r="D178" s="15">
        <v>31518607.609999996</v>
      </c>
      <c r="E178" s="12">
        <v>7658623.4100000001</v>
      </c>
      <c r="F178" s="8">
        <v>12376220.390000001</v>
      </c>
      <c r="G178" s="13">
        <v>20034843.800000001</v>
      </c>
      <c r="H178" s="22">
        <v>7166861.6900000004</v>
      </c>
      <c r="I178" s="23">
        <v>34951971.840000004</v>
      </c>
      <c r="J178" s="24">
        <v>42118833.530000001</v>
      </c>
      <c r="K178" s="25">
        <v>9239</v>
      </c>
      <c r="L178" s="23">
        <v>8550</v>
      </c>
      <c r="M178" s="26">
        <v>17789</v>
      </c>
      <c r="N178" s="22">
        <v>223370</v>
      </c>
      <c r="O178" s="23">
        <v>154550</v>
      </c>
      <c r="P178" s="26">
        <v>377920</v>
      </c>
    </row>
    <row r="179" spans="1:16" x14ac:dyDescent="0.25">
      <c r="A179" s="27">
        <v>43994</v>
      </c>
      <c r="B179" s="15">
        <v>18760147.439999998</v>
      </c>
      <c r="C179" s="15">
        <v>17998061.169999994</v>
      </c>
      <c r="D179" s="15">
        <v>36758208.609999992</v>
      </c>
      <c r="E179" s="12">
        <v>14847487.039999999</v>
      </c>
      <c r="F179" s="8">
        <v>13155251.289999999</v>
      </c>
      <c r="G179" s="13">
        <v>28002738.329999998</v>
      </c>
      <c r="H179" s="22">
        <v>34209413.649999999</v>
      </c>
      <c r="I179" s="23">
        <v>35232913.68</v>
      </c>
      <c r="J179" s="24">
        <v>69442327.329999998</v>
      </c>
      <c r="K179" s="25">
        <v>26007</v>
      </c>
      <c r="L179" s="23">
        <v>23531.4</v>
      </c>
      <c r="M179" s="26">
        <v>49538.400000000001</v>
      </c>
      <c r="N179" s="22">
        <v>188640</v>
      </c>
      <c r="O179" s="23">
        <v>343230</v>
      </c>
      <c r="P179" s="26">
        <v>531870</v>
      </c>
    </row>
    <row r="180" spans="1:16" x14ac:dyDescent="0.25">
      <c r="A180" s="27">
        <v>43997</v>
      </c>
      <c r="B180" s="15">
        <v>12050910.95000001</v>
      </c>
      <c r="C180" s="15">
        <v>12261183.560000004</v>
      </c>
      <c r="D180" s="15">
        <v>24312094.510000013</v>
      </c>
      <c r="E180" s="12">
        <v>10082584.23</v>
      </c>
      <c r="F180" s="8">
        <v>10202337.6</v>
      </c>
      <c r="G180" s="13">
        <v>20284921.829999998</v>
      </c>
      <c r="H180" s="22">
        <v>3129425.97</v>
      </c>
      <c r="I180" s="23">
        <v>24336593.649999999</v>
      </c>
      <c r="J180" s="24">
        <v>27466019.619999997</v>
      </c>
      <c r="K180" s="25">
        <v>15899</v>
      </c>
      <c r="L180" s="23">
        <v>7597</v>
      </c>
      <c r="M180" s="26">
        <v>23496</v>
      </c>
      <c r="N180" s="22">
        <v>339140</v>
      </c>
      <c r="O180" s="23">
        <v>187090</v>
      </c>
      <c r="P180" s="26">
        <v>526230</v>
      </c>
    </row>
    <row r="181" spans="1:16" x14ac:dyDescent="0.25">
      <c r="A181" s="27">
        <v>43998</v>
      </c>
      <c r="B181" s="15">
        <v>14539097.000000006</v>
      </c>
      <c r="C181" s="15">
        <v>23670929.349999994</v>
      </c>
      <c r="D181" s="15">
        <v>38210026.350000001</v>
      </c>
      <c r="E181" s="12">
        <v>12433306.539999999</v>
      </c>
      <c r="F181" s="8">
        <v>18340027.920000002</v>
      </c>
      <c r="G181" s="13">
        <v>30773334.460000001</v>
      </c>
      <c r="H181" s="22">
        <v>8294705.9900000002</v>
      </c>
      <c r="I181" s="23">
        <v>45165008.68</v>
      </c>
      <c r="J181" s="24">
        <v>53459714.670000002</v>
      </c>
      <c r="K181" s="25">
        <v>19847</v>
      </c>
      <c r="L181" s="23">
        <v>22308</v>
      </c>
      <c r="M181" s="26">
        <v>42155</v>
      </c>
      <c r="N181" s="22">
        <v>147740</v>
      </c>
      <c r="O181" s="23">
        <v>190770</v>
      </c>
      <c r="P181" s="26">
        <v>338510</v>
      </c>
    </row>
    <row r="182" spans="1:16" x14ac:dyDescent="0.25">
      <c r="A182" s="27">
        <v>43999</v>
      </c>
      <c r="B182" s="15">
        <v>14318460.890000001</v>
      </c>
      <c r="C182" s="15">
        <v>19059364.090000004</v>
      </c>
      <c r="D182" s="15">
        <v>33377824.980000004</v>
      </c>
      <c r="E182" s="12">
        <v>12981224.119999999</v>
      </c>
      <c r="F182" s="8">
        <v>16432599.550000001</v>
      </c>
      <c r="G182" s="13">
        <v>29413823.670000002</v>
      </c>
      <c r="H182" s="22">
        <v>6422482.0800000001</v>
      </c>
      <c r="I182" s="23">
        <v>24563815.850000001</v>
      </c>
      <c r="J182" s="24">
        <v>30986297.93</v>
      </c>
      <c r="K182" s="25">
        <v>12741</v>
      </c>
      <c r="L182" s="23">
        <v>9235</v>
      </c>
      <c r="M182" s="26">
        <v>21976</v>
      </c>
      <c r="N182" s="22">
        <v>86070</v>
      </c>
      <c r="O182" s="23">
        <v>134180</v>
      </c>
      <c r="P182" s="26">
        <v>220250</v>
      </c>
    </row>
    <row r="183" spans="1:16" x14ac:dyDescent="0.25">
      <c r="A183" s="27">
        <v>44000</v>
      </c>
      <c r="B183" s="15">
        <v>12705033.810000002</v>
      </c>
      <c r="C183" s="15">
        <v>23472173.380000003</v>
      </c>
      <c r="D183" s="15">
        <v>36177207.190000005</v>
      </c>
      <c r="E183" s="12">
        <v>11120402.939999999</v>
      </c>
      <c r="F183" s="8">
        <v>13576143.34</v>
      </c>
      <c r="G183" s="13">
        <v>24696546.280000001</v>
      </c>
      <c r="H183" s="22">
        <v>3285105.59</v>
      </c>
      <c r="I183" s="23">
        <v>65097411</v>
      </c>
      <c r="J183" s="24">
        <v>68382516.590000004</v>
      </c>
      <c r="K183" s="25">
        <v>10370</v>
      </c>
      <c r="L183" s="23">
        <v>10456</v>
      </c>
      <c r="M183" s="26">
        <v>20826</v>
      </c>
      <c r="N183" s="22">
        <v>245810</v>
      </c>
      <c r="O183" s="23">
        <v>172170</v>
      </c>
      <c r="P183" s="26">
        <v>417980</v>
      </c>
    </row>
    <row r="184" spans="1:16" x14ac:dyDescent="0.25">
      <c r="A184" s="27">
        <v>44001</v>
      </c>
      <c r="B184" s="15">
        <v>17947863.870000001</v>
      </c>
      <c r="C184" s="15">
        <v>14565591.399999999</v>
      </c>
      <c r="D184" s="15">
        <v>32513455.27</v>
      </c>
      <c r="E184" s="12">
        <v>15098107.35</v>
      </c>
      <c r="F184" s="8">
        <v>8810315.5700000003</v>
      </c>
      <c r="G184" s="13">
        <v>23908422.920000002</v>
      </c>
      <c r="H184" s="22">
        <v>2471147.86</v>
      </c>
      <c r="I184" s="23">
        <v>41395109.57</v>
      </c>
      <c r="J184" s="24">
        <v>43866257.43</v>
      </c>
      <c r="K184" s="25">
        <v>23552</v>
      </c>
      <c r="L184" s="23">
        <v>18199</v>
      </c>
      <c r="M184" s="26">
        <v>41751</v>
      </c>
      <c r="N184" s="22">
        <v>199140</v>
      </c>
      <c r="O184" s="23">
        <v>272920</v>
      </c>
      <c r="P184" s="26">
        <v>472060</v>
      </c>
    </row>
    <row r="185" spans="1:16" x14ac:dyDescent="0.25">
      <c r="A185" s="27">
        <v>44004</v>
      </c>
      <c r="B185" s="15">
        <v>15396067.710000006</v>
      </c>
      <c r="C185" s="15">
        <v>26131544.579999998</v>
      </c>
      <c r="D185" s="15">
        <v>41527612.290000007</v>
      </c>
      <c r="E185" s="12">
        <v>12955215.57</v>
      </c>
      <c r="F185" s="8">
        <v>15293415.02</v>
      </c>
      <c r="G185" s="13">
        <v>28248630.59</v>
      </c>
      <c r="H185" s="22">
        <v>26153052.039999999</v>
      </c>
      <c r="I185" s="23">
        <v>154970666.91999999</v>
      </c>
      <c r="J185" s="24">
        <v>181123718.95999998</v>
      </c>
      <c r="K185" s="25">
        <v>7193</v>
      </c>
      <c r="L185" s="23">
        <v>10397</v>
      </c>
      <c r="M185" s="26">
        <v>17590</v>
      </c>
      <c r="N185" s="22">
        <v>59840</v>
      </c>
      <c r="O185" s="23">
        <v>73900</v>
      </c>
      <c r="P185" s="26">
        <v>133740</v>
      </c>
    </row>
    <row r="186" spans="1:16" x14ac:dyDescent="0.25">
      <c r="A186" s="27">
        <v>44005</v>
      </c>
      <c r="B186" s="15">
        <v>17310291.290000014</v>
      </c>
      <c r="C186" s="15">
        <v>19792573.560000006</v>
      </c>
      <c r="D186" s="15">
        <v>37102864.850000024</v>
      </c>
      <c r="E186" s="12">
        <v>11704923.039999999</v>
      </c>
      <c r="F186" s="8">
        <v>15214979.189999999</v>
      </c>
      <c r="G186" s="13">
        <v>26919902.229999997</v>
      </c>
      <c r="H186" s="22">
        <v>43923839.18</v>
      </c>
      <c r="I186" s="23">
        <v>47919390.950000003</v>
      </c>
      <c r="J186" s="24">
        <v>91843230.129999995</v>
      </c>
      <c r="K186" s="25">
        <v>21645</v>
      </c>
      <c r="L186" s="23">
        <v>20655</v>
      </c>
      <c r="M186" s="26">
        <v>42300</v>
      </c>
      <c r="N186" s="22">
        <v>232770</v>
      </c>
      <c r="O186" s="23">
        <v>226990</v>
      </c>
      <c r="P186" s="26">
        <v>459760</v>
      </c>
    </row>
    <row r="187" spans="1:16" x14ac:dyDescent="0.25">
      <c r="A187" s="27">
        <v>44006</v>
      </c>
      <c r="B187" s="15">
        <v>42573026.029999971</v>
      </c>
      <c r="C187" s="15">
        <v>38621218.120000005</v>
      </c>
      <c r="D187" s="15">
        <v>81194244.149999976</v>
      </c>
      <c r="E187" s="12">
        <v>40978865.450000003</v>
      </c>
      <c r="F187" s="8">
        <v>31486278.82</v>
      </c>
      <c r="G187" s="13">
        <v>72465144.270000011</v>
      </c>
      <c r="H187" s="22">
        <v>2680283.62</v>
      </c>
      <c r="I187" s="23">
        <v>75805119.640000001</v>
      </c>
      <c r="J187" s="24">
        <v>78485403.260000005</v>
      </c>
      <c r="K187" s="25">
        <v>9762</v>
      </c>
      <c r="L187" s="23">
        <v>11071</v>
      </c>
      <c r="M187" s="26">
        <v>20833</v>
      </c>
      <c r="N187" s="22">
        <v>139230</v>
      </c>
      <c r="O187" s="23">
        <v>82650</v>
      </c>
      <c r="P187" s="26">
        <v>221880</v>
      </c>
    </row>
    <row r="188" spans="1:16" x14ac:dyDescent="0.25">
      <c r="A188" s="27">
        <v>44008</v>
      </c>
      <c r="B188" s="15">
        <v>29011575.840000011</v>
      </c>
      <c r="C188" s="15">
        <v>22267202.880000006</v>
      </c>
      <c r="D188" s="15">
        <v>51278778.720000014</v>
      </c>
      <c r="E188" s="12">
        <v>25889114.559999999</v>
      </c>
      <c r="F188" s="8">
        <v>16245810.1</v>
      </c>
      <c r="G188" s="13">
        <v>42134924.659999996</v>
      </c>
      <c r="H188" s="22">
        <v>27209444.629999999</v>
      </c>
      <c r="I188" s="23">
        <v>60978752.07</v>
      </c>
      <c r="J188" s="24">
        <v>88188196.700000003</v>
      </c>
      <c r="K188" s="25">
        <v>27290</v>
      </c>
      <c r="L188" s="23">
        <v>30592</v>
      </c>
      <c r="M188" s="26">
        <v>57882</v>
      </c>
      <c r="N188" s="22">
        <v>77400</v>
      </c>
      <c r="O188" s="23">
        <v>109380</v>
      </c>
      <c r="P188" s="26">
        <v>186780</v>
      </c>
    </row>
    <row r="189" spans="1:16" x14ac:dyDescent="0.25">
      <c r="A189" s="27">
        <v>44011</v>
      </c>
      <c r="B189" s="15">
        <v>16963368.069999985</v>
      </c>
      <c r="C189" s="15">
        <v>22119800.109999988</v>
      </c>
      <c r="D189" s="15">
        <v>39083168.179999977</v>
      </c>
      <c r="E189" s="12">
        <v>14793225.390000001</v>
      </c>
      <c r="F189" s="8">
        <v>13875862.67</v>
      </c>
      <c r="G189" s="13">
        <v>28669088.060000002</v>
      </c>
      <c r="H189" s="22">
        <v>13246790.359999999</v>
      </c>
      <c r="I189" s="23">
        <v>93770239.569999993</v>
      </c>
      <c r="J189" s="24">
        <v>107017029.92999999</v>
      </c>
      <c r="K189" s="25">
        <v>12540</v>
      </c>
      <c r="L189" s="23">
        <v>10241</v>
      </c>
      <c r="M189" s="26">
        <v>22781</v>
      </c>
      <c r="N189" s="22">
        <v>158060</v>
      </c>
      <c r="O189" s="23">
        <v>183090</v>
      </c>
      <c r="P189" s="26">
        <v>341150</v>
      </c>
    </row>
    <row r="190" spans="1:16" x14ac:dyDescent="0.25">
      <c r="A190" s="27">
        <v>44012</v>
      </c>
      <c r="B190" s="15">
        <v>40331260.669999987</v>
      </c>
      <c r="C190" s="15">
        <v>31968827.599999994</v>
      </c>
      <c r="D190" s="15">
        <v>72300088.269999981</v>
      </c>
      <c r="E190" s="12">
        <v>39030993.490000002</v>
      </c>
      <c r="F190" s="8">
        <v>22362324.149999999</v>
      </c>
      <c r="G190" s="13">
        <v>61393317.640000001</v>
      </c>
      <c r="H190" s="22">
        <v>9167646.7799999993</v>
      </c>
      <c r="I190" s="23">
        <v>87657493.230000004</v>
      </c>
      <c r="J190" s="24">
        <v>96825140.010000005</v>
      </c>
      <c r="K190" s="25">
        <v>11704</v>
      </c>
      <c r="L190" s="23">
        <v>12307</v>
      </c>
      <c r="M190" s="26">
        <v>24011</v>
      </c>
      <c r="N190" s="22">
        <v>307590</v>
      </c>
      <c r="O190" s="23">
        <v>298240</v>
      </c>
      <c r="P190" s="26">
        <v>605830</v>
      </c>
    </row>
    <row r="191" spans="1:16" x14ac:dyDescent="0.25">
      <c r="A191" s="27">
        <v>44013</v>
      </c>
      <c r="B191" s="15">
        <v>19725082.519999992</v>
      </c>
      <c r="C191" s="15">
        <v>32127427.370000012</v>
      </c>
      <c r="D191" s="15">
        <v>51852509.890000001</v>
      </c>
      <c r="E191" s="12">
        <v>18062126.550000001</v>
      </c>
      <c r="F191" s="8">
        <v>25624153.899999999</v>
      </c>
      <c r="G191" s="13">
        <v>43686280.450000003</v>
      </c>
      <c r="H191" s="22">
        <v>2545241.92</v>
      </c>
      <c r="I191" s="23">
        <v>64838400.920000002</v>
      </c>
      <c r="J191" s="24">
        <v>67383642.840000004</v>
      </c>
      <c r="K191" s="25">
        <v>16977</v>
      </c>
      <c r="L191" s="23">
        <v>16058</v>
      </c>
      <c r="M191" s="26">
        <v>33035</v>
      </c>
      <c r="N191" s="22">
        <v>396280</v>
      </c>
      <c r="O191" s="23">
        <v>218410</v>
      </c>
      <c r="P191" s="26">
        <v>614690</v>
      </c>
    </row>
    <row r="192" spans="1:16" x14ac:dyDescent="0.25">
      <c r="A192" s="27">
        <v>44014</v>
      </c>
      <c r="B192" s="15">
        <v>13035563.689999994</v>
      </c>
      <c r="C192" s="15">
        <v>23557949.379999995</v>
      </c>
      <c r="D192" s="15">
        <v>36593513.069999993</v>
      </c>
      <c r="E192" s="12">
        <v>11070949.210000001</v>
      </c>
      <c r="F192" s="8">
        <v>17359721.899999999</v>
      </c>
      <c r="G192" s="13">
        <v>28430671.109999999</v>
      </c>
      <c r="H192" s="22">
        <v>12113485.710000001</v>
      </c>
      <c r="I192" s="23">
        <v>45197011.5</v>
      </c>
      <c r="J192" s="24">
        <v>57310497.210000001</v>
      </c>
      <c r="K192" s="25">
        <v>12151</v>
      </c>
      <c r="L192" s="23">
        <v>11277</v>
      </c>
      <c r="M192" s="26">
        <v>23428</v>
      </c>
      <c r="N192" s="22">
        <v>140200</v>
      </c>
      <c r="O192" s="23">
        <v>125990</v>
      </c>
      <c r="P192" s="26">
        <v>266190</v>
      </c>
    </row>
    <row r="193" spans="1:16" x14ac:dyDescent="0.25">
      <c r="A193" s="27">
        <v>44015</v>
      </c>
      <c r="B193" s="15">
        <v>20654519.970000003</v>
      </c>
      <c r="C193" s="15">
        <v>20362277.350000001</v>
      </c>
      <c r="D193" s="15">
        <v>41016797.320000008</v>
      </c>
      <c r="E193" s="12">
        <v>17858936.25</v>
      </c>
      <c r="F193" s="8">
        <v>13839590.18</v>
      </c>
      <c r="G193" s="13">
        <v>31698526.43</v>
      </c>
      <c r="H193" s="22">
        <v>19541666.550000001</v>
      </c>
      <c r="I193" s="23">
        <v>49408233.079999998</v>
      </c>
      <c r="J193" s="24">
        <v>68949899.629999995</v>
      </c>
      <c r="K193" s="25">
        <v>26619</v>
      </c>
      <c r="L193" s="23">
        <v>24476</v>
      </c>
      <c r="M193" s="26">
        <v>51095</v>
      </c>
      <c r="N193" s="22">
        <v>291150</v>
      </c>
      <c r="O193" s="23">
        <v>239310</v>
      </c>
      <c r="P193" s="26">
        <v>530460</v>
      </c>
    </row>
    <row r="194" spans="1:16" x14ac:dyDescent="0.25">
      <c r="A194" s="27">
        <v>44018</v>
      </c>
      <c r="B194" s="15">
        <v>13808311.800000019</v>
      </c>
      <c r="C194" s="15">
        <v>17130474.719999999</v>
      </c>
      <c r="D194" s="15">
        <v>30938786.520000018</v>
      </c>
      <c r="E194" s="12">
        <v>8829766.0800000001</v>
      </c>
      <c r="F194" s="8">
        <v>12517478.130000001</v>
      </c>
      <c r="G194" s="13">
        <v>21347244.210000001</v>
      </c>
      <c r="H194" s="22">
        <v>33517072.530000001</v>
      </c>
      <c r="I194" s="23">
        <v>43839874.719999999</v>
      </c>
      <c r="J194" s="24">
        <v>77356947.25</v>
      </c>
      <c r="K194" s="25">
        <v>10492</v>
      </c>
      <c r="L194" s="23">
        <v>8912</v>
      </c>
      <c r="M194" s="26">
        <v>19404</v>
      </c>
      <c r="N194" s="22">
        <v>173910</v>
      </c>
      <c r="O194" s="23">
        <v>192530</v>
      </c>
      <c r="P194" s="26">
        <v>366440</v>
      </c>
    </row>
    <row r="195" spans="1:16" x14ac:dyDescent="0.25">
      <c r="A195" s="27">
        <v>44019</v>
      </c>
      <c r="B195" s="15">
        <v>17841310.810000036</v>
      </c>
      <c r="C195" s="15">
        <v>22547281.16</v>
      </c>
      <c r="D195" s="15">
        <v>40388591.970000036</v>
      </c>
      <c r="E195" s="12">
        <v>14992649.710000001</v>
      </c>
      <c r="F195" s="8">
        <v>18230895.039999999</v>
      </c>
      <c r="G195" s="13">
        <v>33223544.75</v>
      </c>
      <c r="H195" s="22">
        <v>36458926.329999998</v>
      </c>
      <c r="I195" s="23">
        <v>39517729.149999999</v>
      </c>
      <c r="J195" s="24">
        <v>75976655.479999989</v>
      </c>
      <c r="K195" s="25">
        <v>8644</v>
      </c>
      <c r="L195" s="23">
        <v>13041</v>
      </c>
      <c r="M195" s="26">
        <v>21685</v>
      </c>
      <c r="N195" s="22">
        <v>112850</v>
      </c>
      <c r="O195" s="23">
        <v>120493.65</v>
      </c>
      <c r="P195" s="26">
        <v>233343.65</v>
      </c>
    </row>
    <row r="196" spans="1:16" x14ac:dyDescent="0.25">
      <c r="A196" s="27">
        <v>44020</v>
      </c>
      <c r="B196" s="15">
        <v>15906138.729999971</v>
      </c>
      <c r="C196" s="15">
        <v>20052513.359999999</v>
      </c>
      <c r="D196" s="15">
        <v>35958652.089999974</v>
      </c>
      <c r="E196" s="12">
        <v>11707572.279999999</v>
      </c>
      <c r="F196" s="8">
        <v>13979410.890000001</v>
      </c>
      <c r="G196" s="13">
        <v>25686983.170000002</v>
      </c>
      <c r="H196" s="22">
        <v>12205193.48</v>
      </c>
      <c r="I196" s="23">
        <v>52842431.07</v>
      </c>
      <c r="J196" s="24">
        <v>65047624.549999997</v>
      </c>
      <c r="K196" s="25">
        <v>10363</v>
      </c>
      <c r="L196" s="23">
        <v>14157</v>
      </c>
      <c r="M196" s="26">
        <v>24520</v>
      </c>
      <c r="N196" s="22">
        <v>122030</v>
      </c>
      <c r="O196" s="23">
        <v>155590</v>
      </c>
      <c r="P196" s="26">
        <v>277620</v>
      </c>
    </row>
    <row r="197" spans="1:16" x14ac:dyDescent="0.25">
      <c r="A197" s="27">
        <v>44021</v>
      </c>
      <c r="B197" s="15">
        <v>26065480.859999992</v>
      </c>
      <c r="C197" s="15">
        <v>18788302.800000001</v>
      </c>
      <c r="D197" s="15">
        <v>44853783.659999996</v>
      </c>
      <c r="E197" s="12">
        <v>24172759.890000001</v>
      </c>
      <c r="F197" s="8">
        <v>13662609.48</v>
      </c>
      <c r="G197" s="13">
        <v>37835369.370000005</v>
      </c>
      <c r="H197" s="22">
        <v>22157934.75</v>
      </c>
      <c r="I197" s="23">
        <v>40848764.609999999</v>
      </c>
      <c r="J197" s="24">
        <v>63006699.359999999</v>
      </c>
      <c r="K197" s="25">
        <v>12317</v>
      </c>
      <c r="L197" s="23">
        <v>13945</v>
      </c>
      <c r="M197" s="26">
        <v>26262</v>
      </c>
      <c r="N197" s="22">
        <v>80120</v>
      </c>
      <c r="O197" s="23">
        <v>156140</v>
      </c>
      <c r="P197" s="26">
        <v>236260</v>
      </c>
    </row>
    <row r="198" spans="1:16" x14ac:dyDescent="0.25">
      <c r="A198" s="27">
        <v>44022</v>
      </c>
      <c r="B198" s="15">
        <v>27685691.470000003</v>
      </c>
      <c r="C198" s="15">
        <v>19808360.709999997</v>
      </c>
      <c r="D198" s="15">
        <v>47494052.18</v>
      </c>
      <c r="E198" s="12">
        <v>24707177.239999998</v>
      </c>
      <c r="F198" s="8">
        <v>14985546.41</v>
      </c>
      <c r="G198" s="13">
        <v>39692723.649999999</v>
      </c>
      <c r="H198" s="22">
        <v>26361904.43</v>
      </c>
      <c r="I198" s="23">
        <v>57726270.119999997</v>
      </c>
      <c r="J198" s="24">
        <v>84088174.549999997</v>
      </c>
      <c r="K198" s="25">
        <v>16044</v>
      </c>
      <c r="L198" s="23">
        <v>14571</v>
      </c>
      <c r="M198" s="26">
        <v>30615</v>
      </c>
      <c r="N198" s="22">
        <v>358680</v>
      </c>
      <c r="O198" s="23">
        <v>312710</v>
      </c>
      <c r="P198" s="26">
        <v>671390</v>
      </c>
    </row>
    <row r="199" spans="1:16" x14ac:dyDescent="0.25">
      <c r="A199" s="27">
        <v>44025</v>
      </c>
      <c r="B199" s="15">
        <v>12316679.100000026</v>
      </c>
      <c r="C199" s="15">
        <v>18969994.050000001</v>
      </c>
      <c r="D199" s="15">
        <v>31286673.150000028</v>
      </c>
      <c r="E199" s="12">
        <v>10503340.02</v>
      </c>
      <c r="F199" s="8">
        <v>15399361.42</v>
      </c>
      <c r="G199" s="13">
        <v>25902701.439999998</v>
      </c>
      <c r="H199" s="22">
        <v>18175781.309999999</v>
      </c>
      <c r="I199" s="23">
        <v>36588744.280000001</v>
      </c>
      <c r="J199" s="24">
        <v>54764525.590000004</v>
      </c>
      <c r="K199" s="25">
        <v>20212</v>
      </c>
      <c r="L199" s="23">
        <v>19259</v>
      </c>
      <c r="M199" s="26">
        <v>39471</v>
      </c>
      <c r="N199" s="22">
        <v>223240</v>
      </c>
      <c r="O199" s="23">
        <v>251420</v>
      </c>
      <c r="P199" s="26">
        <v>474660</v>
      </c>
    </row>
    <row r="200" spans="1:16" x14ac:dyDescent="0.25">
      <c r="A200" s="27">
        <v>44026</v>
      </c>
      <c r="B200" s="15">
        <v>16015461.960000006</v>
      </c>
      <c r="C200" s="15">
        <v>20112998.819999997</v>
      </c>
      <c r="D200" s="15">
        <v>36128460.780000001</v>
      </c>
      <c r="E200" s="12">
        <v>13400123.140000001</v>
      </c>
      <c r="F200" s="8">
        <v>17859289.34</v>
      </c>
      <c r="G200" s="13">
        <v>31259412.48</v>
      </c>
      <c r="H200" s="22">
        <v>16591544.220000001</v>
      </c>
      <c r="I200" s="23">
        <v>21813408.440000001</v>
      </c>
      <c r="J200" s="24">
        <v>38404952.660000004</v>
      </c>
      <c r="K200" s="25">
        <v>18345</v>
      </c>
      <c r="L200" s="23">
        <v>20747</v>
      </c>
      <c r="M200" s="26">
        <v>39092</v>
      </c>
      <c r="N200" s="22">
        <v>103240</v>
      </c>
      <c r="O200" s="23">
        <v>174090</v>
      </c>
      <c r="P200" s="26">
        <v>277330</v>
      </c>
    </row>
    <row r="201" spans="1:16" x14ac:dyDescent="0.25">
      <c r="A201" s="27">
        <v>44027</v>
      </c>
      <c r="B201" s="15">
        <v>24964190.000000015</v>
      </c>
      <c r="C201" s="15">
        <v>18220363.590000004</v>
      </c>
      <c r="D201" s="15">
        <v>43184553.590000018</v>
      </c>
      <c r="E201" s="12">
        <v>22606056.82</v>
      </c>
      <c r="F201" s="8">
        <v>14476923.43</v>
      </c>
      <c r="G201" s="13">
        <v>37082980.25</v>
      </c>
      <c r="H201" s="22">
        <v>21106951</v>
      </c>
      <c r="I201" s="23">
        <v>41367367.990000002</v>
      </c>
      <c r="J201" s="24">
        <v>62474318.990000002</v>
      </c>
      <c r="K201" s="25">
        <v>15405</v>
      </c>
      <c r="L201" s="23">
        <v>16201</v>
      </c>
      <c r="M201" s="26">
        <v>31606</v>
      </c>
      <c r="N201" s="22">
        <v>134240</v>
      </c>
      <c r="O201" s="23">
        <v>83770</v>
      </c>
      <c r="P201" s="26">
        <v>218010</v>
      </c>
    </row>
    <row r="202" spans="1:16" x14ac:dyDescent="0.25">
      <c r="A202" s="27">
        <v>44028</v>
      </c>
      <c r="B202" s="15">
        <v>24766765.460000016</v>
      </c>
      <c r="C202" s="15">
        <v>29251986.370000001</v>
      </c>
      <c r="D202" s="15">
        <v>54018751.830000013</v>
      </c>
      <c r="E202" s="12">
        <v>22011741.25</v>
      </c>
      <c r="F202" s="8">
        <v>23196461.199999999</v>
      </c>
      <c r="G202" s="13">
        <v>45208202.450000003</v>
      </c>
      <c r="H202" s="22">
        <v>7807899.6799999997</v>
      </c>
      <c r="I202" s="23">
        <v>40640384.390000001</v>
      </c>
      <c r="J202" s="24">
        <v>48448284.07</v>
      </c>
      <c r="K202" s="25">
        <v>11516</v>
      </c>
      <c r="L202" s="23">
        <v>14338</v>
      </c>
      <c r="M202" s="26">
        <v>25854</v>
      </c>
      <c r="N202" s="22">
        <v>178940</v>
      </c>
      <c r="O202" s="23">
        <v>238550</v>
      </c>
      <c r="P202" s="26">
        <v>417490</v>
      </c>
    </row>
    <row r="203" spans="1:16" x14ac:dyDescent="0.25">
      <c r="A203" s="27">
        <v>44029</v>
      </c>
      <c r="B203" s="15">
        <v>19148816.349999994</v>
      </c>
      <c r="C203" s="15">
        <v>23693869.560000002</v>
      </c>
      <c r="D203" s="15">
        <v>42842685.909999996</v>
      </c>
      <c r="E203" s="12">
        <v>16524092.699999999</v>
      </c>
      <c r="F203" s="8">
        <v>18545707.75</v>
      </c>
      <c r="G203" s="13">
        <v>35069800.450000003</v>
      </c>
      <c r="H203" s="22">
        <v>17280284.91</v>
      </c>
      <c r="I203" s="23">
        <v>53519891.329999998</v>
      </c>
      <c r="J203" s="24">
        <v>70800176.239999995</v>
      </c>
      <c r="K203" s="25">
        <v>23626</v>
      </c>
      <c r="L203" s="23">
        <v>20150</v>
      </c>
      <c r="M203" s="26">
        <v>43776</v>
      </c>
      <c r="N203" s="22">
        <v>162740</v>
      </c>
      <c r="O203" s="23">
        <v>139190</v>
      </c>
      <c r="P203" s="26">
        <v>301930</v>
      </c>
    </row>
    <row r="204" spans="1:16" x14ac:dyDescent="0.25">
      <c r="A204" s="27">
        <v>44032</v>
      </c>
      <c r="B204" s="15">
        <v>13397252.610000016</v>
      </c>
      <c r="C204" s="15">
        <v>20469208.859999999</v>
      </c>
      <c r="D204" s="15">
        <v>33866461.470000014</v>
      </c>
      <c r="E204" s="12">
        <v>11476732.630000001</v>
      </c>
      <c r="F204" s="8">
        <v>16364377.26</v>
      </c>
      <c r="G204" s="13">
        <v>27841109.890000001</v>
      </c>
      <c r="H204" s="22">
        <v>16847161.600000001</v>
      </c>
      <c r="I204" s="23">
        <v>49644979.68</v>
      </c>
      <c r="J204" s="24">
        <v>66492141.280000001</v>
      </c>
      <c r="K204" s="25">
        <v>15295</v>
      </c>
      <c r="L204" s="23">
        <v>14022</v>
      </c>
      <c r="M204" s="26">
        <v>29317</v>
      </c>
      <c r="N204" s="22">
        <v>185510</v>
      </c>
      <c r="O204" s="23">
        <v>254490</v>
      </c>
      <c r="P204" s="26">
        <v>440000</v>
      </c>
    </row>
    <row r="205" spans="1:16" x14ac:dyDescent="0.25">
      <c r="A205" s="27">
        <v>44033</v>
      </c>
      <c r="B205" s="15">
        <v>20278885.39000003</v>
      </c>
      <c r="C205" s="15">
        <v>21631369.02</v>
      </c>
      <c r="D205" s="15">
        <v>41910254.410000026</v>
      </c>
      <c r="E205" s="12">
        <v>17132356.960000001</v>
      </c>
      <c r="F205" s="8">
        <v>15253963.67</v>
      </c>
      <c r="G205" s="13">
        <v>32386320.630000003</v>
      </c>
      <c r="H205" s="22">
        <v>25977016.079999998</v>
      </c>
      <c r="I205" s="23">
        <v>61385138.609999999</v>
      </c>
      <c r="J205" s="24">
        <v>87362154.689999998</v>
      </c>
      <c r="K205" s="25">
        <v>11697</v>
      </c>
      <c r="L205" s="23">
        <v>11275</v>
      </c>
      <c r="M205" s="26">
        <v>22972</v>
      </c>
      <c r="N205" s="22">
        <v>198010</v>
      </c>
      <c r="O205" s="23">
        <v>215970</v>
      </c>
      <c r="P205" s="26">
        <v>413980</v>
      </c>
    </row>
    <row r="206" spans="1:16" x14ac:dyDescent="0.25">
      <c r="A206" s="27">
        <v>44034</v>
      </c>
      <c r="B206" s="15">
        <v>16508996.469999997</v>
      </c>
      <c r="C206" s="15">
        <v>16675873.52</v>
      </c>
      <c r="D206" s="15">
        <v>33184869.989999995</v>
      </c>
      <c r="E206" s="12">
        <v>13658572.02</v>
      </c>
      <c r="F206" s="8">
        <v>11911970.789999999</v>
      </c>
      <c r="G206" s="13">
        <v>25570542.809999999</v>
      </c>
      <c r="H206" s="22">
        <v>12423376.75</v>
      </c>
      <c r="I206" s="23">
        <v>58899711.960000001</v>
      </c>
      <c r="J206" s="24">
        <v>71323088.710000008</v>
      </c>
      <c r="K206" s="25">
        <v>9549</v>
      </c>
      <c r="L206" s="23">
        <v>8187</v>
      </c>
      <c r="M206" s="26">
        <v>17736</v>
      </c>
      <c r="N206" s="22">
        <v>251800</v>
      </c>
      <c r="O206" s="23">
        <v>166820</v>
      </c>
      <c r="P206" s="26">
        <v>418620</v>
      </c>
    </row>
    <row r="207" spans="1:16" x14ac:dyDescent="0.25">
      <c r="A207" s="27">
        <v>44035</v>
      </c>
      <c r="B207" s="15">
        <v>18014938.469999995</v>
      </c>
      <c r="C207" s="15">
        <v>23698542.169999998</v>
      </c>
      <c r="D207" s="15">
        <v>41713480.639999993</v>
      </c>
      <c r="E207" s="12">
        <v>16535148.85</v>
      </c>
      <c r="F207" s="8">
        <v>20039271.920000002</v>
      </c>
      <c r="G207" s="13">
        <v>36574420.770000003</v>
      </c>
      <c r="H207" s="22">
        <v>15894067.01</v>
      </c>
      <c r="I207" s="23">
        <v>41935791.399999999</v>
      </c>
      <c r="J207" s="24">
        <v>57829858.409999996</v>
      </c>
      <c r="K207" s="25">
        <v>9721</v>
      </c>
      <c r="L207" s="23">
        <v>8175</v>
      </c>
      <c r="M207" s="26">
        <v>17896</v>
      </c>
      <c r="N207" s="22">
        <v>95070</v>
      </c>
      <c r="O207" s="23">
        <v>113460</v>
      </c>
      <c r="P207" s="26">
        <v>208530</v>
      </c>
    </row>
    <row r="208" spans="1:16" x14ac:dyDescent="0.25">
      <c r="A208" s="27">
        <v>44036</v>
      </c>
      <c r="B208" s="15">
        <v>20141748.220000025</v>
      </c>
      <c r="C208" s="15">
        <v>27237845.579999998</v>
      </c>
      <c r="D208" s="15">
        <v>47379593.800000027</v>
      </c>
      <c r="E208" s="12">
        <v>17911364.420000002</v>
      </c>
      <c r="F208" s="8">
        <v>20691970.510000002</v>
      </c>
      <c r="G208" s="13">
        <v>38603334.930000007</v>
      </c>
      <c r="H208" s="22">
        <v>14698300.310000001</v>
      </c>
      <c r="I208" s="23">
        <v>67566338.239999995</v>
      </c>
      <c r="J208" s="24">
        <v>82264638.549999997</v>
      </c>
      <c r="K208" s="25">
        <v>17038</v>
      </c>
      <c r="L208" s="23">
        <v>281093</v>
      </c>
      <c r="M208" s="26">
        <v>298131</v>
      </c>
      <c r="N208" s="22">
        <v>877418</v>
      </c>
      <c r="O208" s="23">
        <v>2170723</v>
      </c>
      <c r="P208" s="26">
        <v>3048141</v>
      </c>
    </row>
    <row r="209" spans="1:16" x14ac:dyDescent="0.25">
      <c r="A209" s="27">
        <v>44039</v>
      </c>
      <c r="B209" s="15">
        <v>11356818.760000013</v>
      </c>
      <c r="C209" s="15">
        <v>16599094.9</v>
      </c>
      <c r="D209" s="15">
        <v>27955913.660000011</v>
      </c>
      <c r="E209" s="12">
        <v>8543325.9900000002</v>
      </c>
      <c r="F209" s="8">
        <v>12656772.34</v>
      </c>
      <c r="G209" s="13">
        <v>21200098.329999998</v>
      </c>
      <c r="H209" s="22">
        <v>34614318.950000003</v>
      </c>
      <c r="I209" s="23">
        <v>45907191.380000003</v>
      </c>
      <c r="J209" s="24">
        <v>80521510.330000013</v>
      </c>
      <c r="K209" s="25">
        <v>15092</v>
      </c>
      <c r="L209" s="23">
        <v>12699</v>
      </c>
      <c r="M209" s="26">
        <v>27791</v>
      </c>
      <c r="N209" s="22">
        <v>246062.27</v>
      </c>
      <c r="O209" s="23">
        <v>157152.29999999999</v>
      </c>
      <c r="P209" s="26">
        <v>403214.56999999995</v>
      </c>
    </row>
    <row r="210" spans="1:16" x14ac:dyDescent="0.25">
      <c r="A210" s="27">
        <v>44040</v>
      </c>
      <c r="B210" s="15">
        <v>39345940.070000008</v>
      </c>
      <c r="C210" s="15">
        <v>27004235.759999998</v>
      </c>
      <c r="D210" s="15">
        <v>66350175.830000006</v>
      </c>
      <c r="E210" s="12">
        <v>36672052.810000002</v>
      </c>
      <c r="F210" s="8">
        <v>17592039.129999999</v>
      </c>
      <c r="G210" s="13">
        <v>54264091.939999998</v>
      </c>
      <c r="H210" s="22">
        <v>32262500.07</v>
      </c>
      <c r="I210" s="23">
        <v>63667233.82</v>
      </c>
      <c r="J210" s="24">
        <v>95929733.890000001</v>
      </c>
      <c r="K210" s="25">
        <v>6846</v>
      </c>
      <c r="L210" s="23">
        <v>9300</v>
      </c>
      <c r="M210" s="26">
        <v>16146</v>
      </c>
      <c r="N210" s="22">
        <v>92855.9</v>
      </c>
      <c r="O210" s="23">
        <v>135397.43</v>
      </c>
      <c r="P210" s="26">
        <v>228253.33</v>
      </c>
    </row>
    <row r="211" spans="1:16" x14ac:dyDescent="0.25">
      <c r="A211" s="27">
        <v>44041</v>
      </c>
      <c r="B211" s="15">
        <v>45546464.229999974</v>
      </c>
      <c r="C211" s="15">
        <v>34961538.819999993</v>
      </c>
      <c r="D211" s="15">
        <v>80508003.049999967</v>
      </c>
      <c r="E211" s="12">
        <v>44392906.409999996</v>
      </c>
      <c r="F211" s="8">
        <v>28627096.989999998</v>
      </c>
      <c r="G211" s="13">
        <v>73020003.399999991</v>
      </c>
      <c r="H211" s="22">
        <v>7590463.8499999996</v>
      </c>
      <c r="I211" s="23">
        <v>78361874.790000007</v>
      </c>
      <c r="J211" s="24">
        <v>85952338.640000001</v>
      </c>
      <c r="K211" s="25">
        <v>14385</v>
      </c>
      <c r="L211" s="23">
        <v>19541</v>
      </c>
      <c r="M211" s="26">
        <v>33926</v>
      </c>
      <c r="N211" s="22">
        <v>244946.55</v>
      </c>
      <c r="O211" s="23">
        <v>208776.85</v>
      </c>
      <c r="P211" s="26">
        <v>453723.4</v>
      </c>
    </row>
    <row r="212" spans="1:16" x14ac:dyDescent="0.25">
      <c r="A212" s="27">
        <v>44042</v>
      </c>
      <c r="B212" s="15">
        <v>20858527.179999996</v>
      </c>
      <c r="C212" s="15">
        <v>23050901.569999997</v>
      </c>
      <c r="D212" s="15">
        <v>43909428.749999993</v>
      </c>
      <c r="E212" s="12">
        <v>19075329.809999999</v>
      </c>
      <c r="F212" s="8">
        <v>16783306.239999998</v>
      </c>
      <c r="G212" s="13">
        <v>35858636.049999997</v>
      </c>
      <c r="H212" s="22">
        <v>15440890.039999999</v>
      </c>
      <c r="I212" s="23">
        <v>46223071.130000003</v>
      </c>
      <c r="J212" s="24">
        <v>61663961.170000002</v>
      </c>
      <c r="K212" s="25">
        <v>14493</v>
      </c>
      <c r="L212" s="23">
        <v>18608</v>
      </c>
      <c r="M212" s="26">
        <v>33101</v>
      </c>
      <c r="N212" s="22">
        <v>283290</v>
      </c>
      <c r="O212" s="23">
        <v>212670</v>
      </c>
      <c r="P212" s="26">
        <v>495960</v>
      </c>
    </row>
    <row r="213" spans="1:16" x14ac:dyDescent="0.25">
      <c r="A213" s="27">
        <v>44043</v>
      </c>
      <c r="B213" s="15">
        <v>15217791.699999994</v>
      </c>
      <c r="C213" s="15">
        <v>35341729.680000007</v>
      </c>
      <c r="D213" s="15">
        <v>50559521.380000003</v>
      </c>
      <c r="E213" s="12">
        <v>12372095.619999999</v>
      </c>
      <c r="F213" s="8">
        <v>32240102.350000001</v>
      </c>
      <c r="G213" s="13">
        <v>44612197.969999999</v>
      </c>
      <c r="H213" s="22">
        <v>24060645.16</v>
      </c>
      <c r="I213" s="23">
        <v>38602103.130000003</v>
      </c>
      <c r="J213" s="24">
        <v>62662748.290000007</v>
      </c>
      <c r="K213" s="25">
        <v>20282</v>
      </c>
      <c r="L213" s="23">
        <v>20679</v>
      </c>
      <c r="M213" s="26">
        <v>40961</v>
      </c>
      <c r="N213" s="22">
        <v>208788.9</v>
      </c>
      <c r="O213" s="23">
        <v>199779.6</v>
      </c>
      <c r="P213" s="26">
        <v>408568.5</v>
      </c>
    </row>
    <row r="214" spans="1:16" x14ac:dyDescent="0.25">
      <c r="A214" s="27">
        <v>44046</v>
      </c>
      <c r="B214" s="15">
        <v>18026145.360000003</v>
      </c>
      <c r="C214" s="15">
        <v>19091311.420000002</v>
      </c>
      <c r="D214" s="15">
        <v>37117456.780000001</v>
      </c>
      <c r="E214" s="12">
        <v>16698455.07</v>
      </c>
      <c r="F214" s="8">
        <v>11906659.699999999</v>
      </c>
      <c r="G214" s="13">
        <v>28605114.77</v>
      </c>
      <c r="H214" s="22">
        <v>9952854.9600000009</v>
      </c>
      <c r="I214" s="23">
        <v>86417103.180000007</v>
      </c>
      <c r="J214" s="24">
        <v>96369958.140000015</v>
      </c>
      <c r="K214" s="25">
        <v>21704</v>
      </c>
      <c r="L214" s="23">
        <v>13419.7</v>
      </c>
      <c r="M214" s="26">
        <v>35123.699999999997</v>
      </c>
      <c r="N214" s="22">
        <v>158013.20000000001</v>
      </c>
      <c r="O214" s="23">
        <v>148604.6</v>
      </c>
      <c r="P214" s="26">
        <v>306617.80000000005</v>
      </c>
    </row>
    <row r="215" spans="1:16" x14ac:dyDescent="0.25">
      <c r="A215" s="27">
        <v>44047</v>
      </c>
      <c r="B215" s="15">
        <v>19057932.219999999</v>
      </c>
      <c r="C215" s="15">
        <v>20577280.060000002</v>
      </c>
      <c r="D215" s="15">
        <v>39635212.280000001</v>
      </c>
      <c r="E215" s="12">
        <v>17153924.25</v>
      </c>
      <c r="F215" s="8">
        <v>15202389.800000001</v>
      </c>
      <c r="G215" s="13">
        <v>32356314.050000001</v>
      </c>
      <c r="H215" s="22">
        <v>7915024.9299999997</v>
      </c>
      <c r="I215" s="23">
        <v>52266988.490000002</v>
      </c>
      <c r="J215" s="24">
        <v>60182013.420000002</v>
      </c>
      <c r="K215" s="25">
        <v>12365.09</v>
      </c>
      <c r="L215" s="23">
        <v>20237.099999999999</v>
      </c>
      <c r="M215" s="26">
        <v>32602.19</v>
      </c>
      <c r="N215" s="22">
        <v>86364.800000000003</v>
      </c>
      <c r="O215" s="23">
        <v>148136.20000000001</v>
      </c>
      <c r="P215" s="26">
        <v>234501</v>
      </c>
    </row>
    <row r="216" spans="1:16" x14ac:dyDescent="0.25">
      <c r="A216" s="27">
        <v>44048</v>
      </c>
      <c r="B216" s="15">
        <v>27866213.110000018</v>
      </c>
      <c r="C216" s="15">
        <v>27560099.219999999</v>
      </c>
      <c r="D216" s="15">
        <v>55426312.330000013</v>
      </c>
      <c r="E216" s="12">
        <v>25541019.469999999</v>
      </c>
      <c r="F216" s="8">
        <v>23585887.66</v>
      </c>
      <c r="G216" s="13">
        <v>49126907.129999995</v>
      </c>
      <c r="H216" s="22">
        <v>18351941.579999998</v>
      </c>
      <c r="I216" s="23">
        <v>41031015.100000001</v>
      </c>
      <c r="J216" s="24">
        <v>59382956.68</v>
      </c>
      <c r="K216" s="25">
        <v>10335</v>
      </c>
      <c r="L216" s="23">
        <v>11352</v>
      </c>
      <c r="M216" s="26">
        <v>21687</v>
      </c>
      <c r="N216" s="22">
        <v>107247.15</v>
      </c>
      <c r="O216" s="23">
        <v>102217.19</v>
      </c>
      <c r="P216" s="26">
        <v>209464.34</v>
      </c>
    </row>
    <row r="217" spans="1:16" x14ac:dyDescent="0.25">
      <c r="A217" s="27">
        <v>44049</v>
      </c>
      <c r="B217" s="15">
        <v>22930718.529999997</v>
      </c>
      <c r="C217" s="15">
        <v>35802750.609999985</v>
      </c>
      <c r="D217" s="15">
        <v>58733469.139999986</v>
      </c>
      <c r="E217" s="12">
        <v>18200355.710000001</v>
      </c>
      <c r="F217" s="8">
        <v>22323944.609999999</v>
      </c>
      <c r="G217" s="13">
        <v>40524300.32</v>
      </c>
      <c r="H217" s="22">
        <v>33012234.800000001</v>
      </c>
      <c r="I217" s="23">
        <v>98300123.510000005</v>
      </c>
      <c r="J217" s="24">
        <v>131312358.31</v>
      </c>
      <c r="K217" s="25">
        <v>14572</v>
      </c>
      <c r="L217" s="23">
        <v>11991</v>
      </c>
      <c r="M217" s="26">
        <v>26563</v>
      </c>
      <c r="N217" s="22">
        <v>285312.8</v>
      </c>
      <c r="O217" s="23">
        <v>238850</v>
      </c>
      <c r="P217" s="26">
        <v>524162.8</v>
      </c>
    </row>
    <row r="218" spans="1:16" x14ac:dyDescent="0.25">
      <c r="A218" s="27">
        <v>44050</v>
      </c>
      <c r="B218" s="15">
        <v>21150045.030000005</v>
      </c>
      <c r="C218" s="15">
        <v>17368732.129999995</v>
      </c>
      <c r="D218" s="15">
        <v>38518777.159999996</v>
      </c>
      <c r="E218" s="12">
        <v>17146672.079999998</v>
      </c>
      <c r="F218" s="8">
        <v>11326884.76</v>
      </c>
      <c r="G218" s="13">
        <v>28473556.839999996</v>
      </c>
      <c r="H218" s="22">
        <v>38622420.82</v>
      </c>
      <c r="I218" s="23">
        <v>52604113.859999999</v>
      </c>
      <c r="J218" s="24">
        <v>91226534.680000007</v>
      </c>
      <c r="K218" s="25">
        <v>29473</v>
      </c>
      <c r="L218" s="23">
        <v>31797</v>
      </c>
      <c r="M218" s="26">
        <v>61270</v>
      </c>
      <c r="N218" s="22">
        <v>372650</v>
      </c>
      <c r="O218" s="23">
        <v>268190</v>
      </c>
      <c r="P218" s="26">
        <v>640840</v>
      </c>
    </row>
    <row r="219" spans="1:16" x14ac:dyDescent="0.25">
      <c r="A219" s="27">
        <v>44053</v>
      </c>
      <c r="B219" s="15">
        <v>12190790.049999999</v>
      </c>
      <c r="C219" s="15">
        <v>18721387.819999997</v>
      </c>
      <c r="D219" s="15">
        <v>30912177.869999997</v>
      </c>
      <c r="E219" s="12">
        <v>10526468.640000001</v>
      </c>
      <c r="F219" s="8">
        <v>13828426.119999999</v>
      </c>
      <c r="G219" s="13">
        <v>24354894.759999998</v>
      </c>
      <c r="H219" s="22">
        <v>10839195.890000001</v>
      </c>
      <c r="I219" s="23">
        <v>44959813.560000002</v>
      </c>
      <c r="J219" s="24">
        <v>55799009.450000003</v>
      </c>
      <c r="K219" s="25">
        <v>26490</v>
      </c>
      <c r="L219" s="23">
        <v>22691</v>
      </c>
      <c r="M219" s="26">
        <v>49181</v>
      </c>
      <c r="N219" s="22">
        <v>157920</v>
      </c>
      <c r="O219" s="23">
        <v>180640</v>
      </c>
      <c r="P219" s="26">
        <v>338560</v>
      </c>
    </row>
    <row r="220" spans="1:16" x14ac:dyDescent="0.25">
      <c r="A220" s="27">
        <v>44054</v>
      </c>
      <c r="B220" s="15">
        <v>22259765.89999998</v>
      </c>
      <c r="C220" s="15">
        <v>19659813.93</v>
      </c>
      <c r="D220" s="15">
        <v>41919579.829999983</v>
      </c>
      <c r="E220" s="12">
        <v>21243630.690000001</v>
      </c>
      <c r="F220" s="8">
        <v>15428402.65</v>
      </c>
      <c r="G220" s="13">
        <v>36672033.340000004</v>
      </c>
      <c r="H220" s="22">
        <v>5127682</v>
      </c>
      <c r="I220" s="23">
        <v>45179316.030000001</v>
      </c>
      <c r="J220" s="24">
        <v>50306998.030000001</v>
      </c>
      <c r="K220" s="25">
        <v>16293</v>
      </c>
      <c r="L220" s="23">
        <v>16101</v>
      </c>
      <c r="M220" s="26">
        <v>32394</v>
      </c>
      <c r="N220" s="22">
        <v>319390</v>
      </c>
      <c r="O220" s="23">
        <v>290420</v>
      </c>
      <c r="P220" s="26">
        <v>609810</v>
      </c>
    </row>
    <row r="221" spans="1:16" x14ac:dyDescent="0.25">
      <c r="A221" s="27">
        <v>44055</v>
      </c>
      <c r="B221" s="15">
        <v>15183928.539999997</v>
      </c>
      <c r="C221" s="15">
        <v>15260266.899999997</v>
      </c>
      <c r="D221" s="15">
        <v>30444195.439999994</v>
      </c>
      <c r="E221" s="12">
        <v>13148550.35</v>
      </c>
      <c r="F221" s="8">
        <v>10824847.58</v>
      </c>
      <c r="G221" s="13">
        <v>23973397.93</v>
      </c>
      <c r="H221" s="22">
        <v>10750589.359999999</v>
      </c>
      <c r="I221" s="23">
        <v>23197949.48</v>
      </c>
      <c r="J221" s="24">
        <v>33948538.840000004</v>
      </c>
      <c r="K221" s="25">
        <v>16717</v>
      </c>
      <c r="L221" s="23">
        <v>15894</v>
      </c>
      <c r="M221" s="26">
        <v>32611</v>
      </c>
      <c r="N221" s="22">
        <v>171990</v>
      </c>
      <c r="O221" s="23">
        <v>202680</v>
      </c>
      <c r="P221" s="26">
        <v>374670</v>
      </c>
    </row>
    <row r="222" spans="1:16" x14ac:dyDescent="0.25">
      <c r="A222" s="27">
        <v>44056</v>
      </c>
      <c r="B222" s="15">
        <v>25568632.450000029</v>
      </c>
      <c r="C222" s="15">
        <v>21717395.899999999</v>
      </c>
      <c r="D222" s="15">
        <v>47286028.350000024</v>
      </c>
      <c r="E222" s="12">
        <v>23816632.190000001</v>
      </c>
      <c r="F222" s="8">
        <v>13263138.869999999</v>
      </c>
      <c r="G222" s="13">
        <v>37079771.060000002</v>
      </c>
      <c r="H222" s="22">
        <v>13706518.98</v>
      </c>
      <c r="I222" s="23">
        <v>59735228.579999998</v>
      </c>
      <c r="J222" s="24">
        <v>73441747.560000002</v>
      </c>
      <c r="K222" s="25">
        <v>7878</v>
      </c>
      <c r="L222" s="23">
        <v>9172</v>
      </c>
      <c r="M222" s="26">
        <v>17050</v>
      </c>
      <c r="N222" s="22">
        <v>99630</v>
      </c>
      <c r="O222" s="23">
        <v>137680</v>
      </c>
      <c r="P222" s="26">
        <v>237310</v>
      </c>
    </row>
    <row r="223" spans="1:16" x14ac:dyDescent="0.25">
      <c r="A223" s="27">
        <v>44057</v>
      </c>
      <c r="B223" s="15">
        <v>11125441.720000006</v>
      </c>
      <c r="C223" s="15">
        <v>16786795.980000004</v>
      </c>
      <c r="D223" s="15">
        <v>27912237.70000001</v>
      </c>
      <c r="E223" s="12">
        <v>8844563.7699999996</v>
      </c>
      <c r="F223" s="8">
        <v>13534414.75</v>
      </c>
      <c r="G223" s="13">
        <v>22378978.52</v>
      </c>
      <c r="H223" s="22">
        <v>20892629.280000001</v>
      </c>
      <c r="I223" s="23">
        <v>43054262.939999998</v>
      </c>
      <c r="J223" s="24">
        <v>63946892.219999999</v>
      </c>
      <c r="K223" s="25">
        <v>22560</v>
      </c>
      <c r="L223" s="23">
        <v>21459</v>
      </c>
      <c r="M223" s="26">
        <v>44019</v>
      </c>
      <c r="N223" s="22">
        <v>234970</v>
      </c>
      <c r="O223" s="23">
        <v>191300</v>
      </c>
      <c r="P223" s="26">
        <v>426270</v>
      </c>
    </row>
    <row r="224" spans="1:16" x14ac:dyDescent="0.25">
      <c r="A224" s="27">
        <v>44060</v>
      </c>
      <c r="B224" s="15">
        <v>13907392.439999994</v>
      </c>
      <c r="C224" s="15">
        <v>13553628.690000005</v>
      </c>
      <c r="D224" s="15">
        <v>27461021.129999999</v>
      </c>
      <c r="E224" s="12">
        <v>13026894.9</v>
      </c>
      <c r="F224" s="8">
        <v>9901895.7799999993</v>
      </c>
      <c r="G224" s="13">
        <v>22928790.68</v>
      </c>
      <c r="H224" s="22">
        <v>7479766.9900000002</v>
      </c>
      <c r="I224" s="23">
        <v>39780486.399999999</v>
      </c>
      <c r="J224" s="24">
        <v>47260253.390000001</v>
      </c>
      <c r="K224" s="25">
        <v>24382</v>
      </c>
      <c r="L224" s="23">
        <v>26655</v>
      </c>
      <c r="M224" s="26">
        <v>51037</v>
      </c>
      <c r="N224" s="22">
        <v>233180</v>
      </c>
      <c r="O224" s="23">
        <v>237870</v>
      </c>
      <c r="P224" s="26">
        <v>471050</v>
      </c>
    </row>
    <row r="225" spans="1:16" x14ac:dyDescent="0.25">
      <c r="A225" s="27">
        <v>44061</v>
      </c>
      <c r="B225" s="15">
        <v>17758949.559999991</v>
      </c>
      <c r="C225" s="15">
        <v>16002642.040000005</v>
      </c>
      <c r="D225" s="15">
        <v>33761591.599999994</v>
      </c>
      <c r="E225" s="12">
        <v>14481560.960000001</v>
      </c>
      <c r="F225" s="8">
        <v>12110161.710000001</v>
      </c>
      <c r="G225" s="13">
        <v>26591722.670000002</v>
      </c>
      <c r="H225" s="22">
        <v>15123563.58</v>
      </c>
      <c r="I225" s="23">
        <v>36213849.009999998</v>
      </c>
      <c r="J225" s="24">
        <v>51337412.589999996</v>
      </c>
      <c r="K225" s="25">
        <v>13420</v>
      </c>
      <c r="L225" s="23">
        <v>9062</v>
      </c>
      <c r="M225" s="26">
        <v>22482</v>
      </c>
      <c r="N225" s="22">
        <v>124020</v>
      </c>
      <c r="O225" s="23">
        <v>138830</v>
      </c>
      <c r="P225" s="26">
        <v>262850</v>
      </c>
    </row>
    <row r="226" spans="1:16" x14ac:dyDescent="0.25">
      <c r="A226" s="27">
        <v>44062</v>
      </c>
      <c r="B226" s="15">
        <v>38195826.579999961</v>
      </c>
      <c r="C226" s="15">
        <v>27163205.490000002</v>
      </c>
      <c r="D226" s="15">
        <v>65359032.069999963</v>
      </c>
      <c r="E226" s="12">
        <v>36728651.719999999</v>
      </c>
      <c r="F226" s="8">
        <v>19877351.309999999</v>
      </c>
      <c r="G226" s="13">
        <v>56606003.030000001</v>
      </c>
      <c r="H226" s="22">
        <v>7767267.3799999999</v>
      </c>
      <c r="I226" s="23">
        <v>44617083.530000001</v>
      </c>
      <c r="J226" s="24">
        <v>52384350.910000004</v>
      </c>
      <c r="K226" s="25">
        <v>16912</v>
      </c>
      <c r="L226" s="23">
        <v>12601</v>
      </c>
      <c r="M226" s="26">
        <v>29513</v>
      </c>
      <c r="N226" s="22">
        <v>169830</v>
      </c>
      <c r="O226" s="23">
        <v>207900</v>
      </c>
      <c r="P226" s="26">
        <v>377730</v>
      </c>
    </row>
    <row r="227" spans="1:16" x14ac:dyDescent="0.25">
      <c r="A227" s="27">
        <v>44063</v>
      </c>
      <c r="B227" s="15">
        <v>20842949.839999985</v>
      </c>
      <c r="C227" s="15">
        <v>20717615.589999996</v>
      </c>
      <c r="D227" s="15">
        <v>41560565.429999977</v>
      </c>
      <c r="E227" s="12">
        <v>17535623.32</v>
      </c>
      <c r="F227" s="8">
        <v>13702182.83</v>
      </c>
      <c r="G227" s="13">
        <v>31237806.149999999</v>
      </c>
      <c r="H227" s="22">
        <v>27071633.539999999</v>
      </c>
      <c r="I227" s="23">
        <v>85818672.900000006</v>
      </c>
      <c r="J227" s="24">
        <v>112890306.44</v>
      </c>
      <c r="K227" s="25">
        <v>11595</v>
      </c>
      <c r="L227" s="23">
        <v>13157</v>
      </c>
      <c r="M227" s="26">
        <v>24752</v>
      </c>
      <c r="N227" s="22">
        <v>143050</v>
      </c>
      <c r="O227" s="23">
        <v>130210</v>
      </c>
      <c r="P227" s="26">
        <v>273260</v>
      </c>
    </row>
    <row r="228" spans="1:16" x14ac:dyDescent="0.25">
      <c r="A228" s="27">
        <v>44064</v>
      </c>
      <c r="B228" s="15">
        <v>19594827.309999999</v>
      </c>
      <c r="C228" s="15">
        <v>19309338.559999999</v>
      </c>
      <c r="D228" s="15">
        <v>38904165.869999997</v>
      </c>
      <c r="E228" s="12">
        <v>16584082.560000001</v>
      </c>
      <c r="F228" s="8">
        <v>13061161.779999999</v>
      </c>
      <c r="G228" s="13">
        <v>29645244.34</v>
      </c>
      <c r="H228" s="22">
        <v>31010500.699999999</v>
      </c>
      <c r="I228" s="23">
        <v>58202148.450000003</v>
      </c>
      <c r="J228" s="24">
        <v>89212649.150000006</v>
      </c>
      <c r="K228" s="25">
        <v>32978</v>
      </c>
      <c r="L228" s="23">
        <v>33550</v>
      </c>
      <c r="M228" s="26">
        <v>66528</v>
      </c>
      <c r="N228" s="22">
        <v>161440</v>
      </c>
      <c r="O228" s="23">
        <v>313730</v>
      </c>
      <c r="P228" s="26">
        <v>475170</v>
      </c>
    </row>
    <row r="229" spans="1:16" x14ac:dyDescent="0.25">
      <c r="A229" s="27">
        <v>44067</v>
      </c>
      <c r="B229" s="15">
        <v>18756461.809999969</v>
      </c>
      <c r="C229" s="15">
        <v>29775063.66</v>
      </c>
      <c r="D229" s="15">
        <v>48531525.469999969</v>
      </c>
      <c r="E229" s="12">
        <v>13536247.380000001</v>
      </c>
      <c r="F229" s="8">
        <v>23459722.309999999</v>
      </c>
      <c r="G229" s="13">
        <v>36995969.689999998</v>
      </c>
      <c r="H229" s="22">
        <v>30382403.440000001</v>
      </c>
      <c r="I229" s="23">
        <v>39498839.43</v>
      </c>
      <c r="J229" s="24">
        <v>69881242.870000005</v>
      </c>
      <c r="K229" s="25">
        <v>20708</v>
      </c>
      <c r="L229" s="23">
        <v>22848</v>
      </c>
      <c r="M229" s="26">
        <v>43556</v>
      </c>
      <c r="N229" s="22">
        <v>212540</v>
      </c>
      <c r="O229" s="23">
        <v>176310</v>
      </c>
      <c r="P229" s="26">
        <v>388850</v>
      </c>
    </row>
    <row r="230" spans="1:16" x14ac:dyDescent="0.25">
      <c r="A230" s="27">
        <v>44068</v>
      </c>
      <c r="B230" s="15">
        <v>22949888.969999965</v>
      </c>
      <c r="C230" s="15">
        <v>21189554.419999994</v>
      </c>
      <c r="D230" s="15">
        <v>44139443.389999956</v>
      </c>
      <c r="E230" s="12">
        <v>20166743.960000001</v>
      </c>
      <c r="F230" s="8">
        <v>11359643.380000001</v>
      </c>
      <c r="G230" s="13">
        <v>31526387.340000004</v>
      </c>
      <c r="H230" s="22">
        <v>12402731.09</v>
      </c>
      <c r="I230" s="23">
        <v>32564694.57</v>
      </c>
      <c r="J230" s="24">
        <v>44967425.659999996</v>
      </c>
      <c r="K230" s="25">
        <v>15761</v>
      </c>
      <c r="L230" s="23">
        <v>14703</v>
      </c>
      <c r="M230" s="26">
        <v>30464</v>
      </c>
      <c r="N230" s="22">
        <v>328050</v>
      </c>
      <c r="O230" s="23">
        <v>213130</v>
      </c>
      <c r="P230" s="26">
        <v>541180</v>
      </c>
    </row>
    <row r="231" spans="1:16" x14ac:dyDescent="0.25">
      <c r="A231" s="27">
        <v>44069</v>
      </c>
      <c r="B231" s="15">
        <v>16341324.029999997</v>
      </c>
      <c r="C231" s="15">
        <v>19000511.670000013</v>
      </c>
      <c r="D231" s="15">
        <v>35341835.70000001</v>
      </c>
      <c r="E231" s="12">
        <v>11918607.85</v>
      </c>
      <c r="F231" s="8">
        <v>11757813.960000001</v>
      </c>
      <c r="G231" s="13">
        <v>23676421.810000002</v>
      </c>
      <c r="H231" s="22">
        <v>34626900.68</v>
      </c>
      <c r="I231" s="23">
        <v>74958157.590000004</v>
      </c>
      <c r="J231" s="24">
        <v>109585058.27000001</v>
      </c>
      <c r="K231" s="25">
        <v>14666</v>
      </c>
      <c r="L231" s="23">
        <v>16833</v>
      </c>
      <c r="M231" s="26">
        <v>31499</v>
      </c>
      <c r="N231" s="22">
        <v>237900</v>
      </c>
      <c r="O231" s="23">
        <v>231880</v>
      </c>
      <c r="P231" s="26">
        <v>469780</v>
      </c>
    </row>
    <row r="232" spans="1:16" x14ac:dyDescent="0.25">
      <c r="A232" s="27">
        <v>44070</v>
      </c>
      <c r="B232" s="15">
        <v>57009715.100000001</v>
      </c>
      <c r="C232" s="15">
        <v>41804772.43999999</v>
      </c>
      <c r="D232" s="15">
        <v>98814487.539999992</v>
      </c>
      <c r="E232" s="12">
        <v>55317637.359999999</v>
      </c>
      <c r="F232" s="8">
        <v>30074093.199999999</v>
      </c>
      <c r="G232" s="13">
        <v>85391730.560000002</v>
      </c>
      <c r="H232" s="22">
        <v>11968978.92</v>
      </c>
      <c r="I232" s="23">
        <v>108491910.62</v>
      </c>
      <c r="J232" s="24">
        <v>120460889.54000001</v>
      </c>
      <c r="K232" s="25">
        <v>16780</v>
      </c>
      <c r="L232" s="23">
        <v>17604</v>
      </c>
      <c r="M232" s="26">
        <v>34384</v>
      </c>
      <c r="N232" s="22">
        <v>218220</v>
      </c>
      <c r="O232" s="23">
        <v>240030</v>
      </c>
      <c r="P232" s="26">
        <v>458250</v>
      </c>
    </row>
    <row r="233" spans="1:16" x14ac:dyDescent="0.25">
      <c r="A233" s="27">
        <v>44071</v>
      </c>
      <c r="B233" s="15">
        <v>25706204.72000001</v>
      </c>
      <c r="C233" s="15">
        <v>18493456.689999998</v>
      </c>
      <c r="D233" s="15">
        <v>44199661.410000011</v>
      </c>
      <c r="E233" s="12">
        <v>21481873.5</v>
      </c>
      <c r="F233" s="8">
        <v>13185744.539999999</v>
      </c>
      <c r="G233" s="13">
        <v>34667618.039999999</v>
      </c>
      <c r="H233" s="22">
        <v>30618900.399999999</v>
      </c>
      <c r="I233" s="23">
        <v>58526992.219999999</v>
      </c>
      <c r="J233" s="24">
        <v>89145892.620000005</v>
      </c>
      <c r="K233" s="25">
        <v>28933</v>
      </c>
      <c r="L233" s="23">
        <v>27038</v>
      </c>
      <c r="M233" s="26">
        <v>55971</v>
      </c>
      <c r="N233" s="22">
        <v>175100</v>
      </c>
      <c r="O233" s="23">
        <v>310120</v>
      </c>
      <c r="P233" s="26">
        <v>485220</v>
      </c>
    </row>
    <row r="234" spans="1:16" x14ac:dyDescent="0.25">
      <c r="A234" s="27">
        <v>44074</v>
      </c>
      <c r="B234" s="15">
        <v>13787223.060000002</v>
      </c>
      <c r="C234" s="15">
        <v>26894680.219999995</v>
      </c>
      <c r="D234" s="15">
        <v>40681903.280000001</v>
      </c>
      <c r="E234" s="12">
        <v>11279459</v>
      </c>
      <c r="F234" s="8">
        <v>23121662.68</v>
      </c>
      <c r="G234" s="13">
        <v>34401121.68</v>
      </c>
      <c r="H234" s="22">
        <v>19218648.23</v>
      </c>
      <c r="I234" s="23">
        <v>38462964.420000002</v>
      </c>
      <c r="J234" s="24">
        <v>57681612.650000006</v>
      </c>
      <c r="K234" s="25">
        <v>14084</v>
      </c>
      <c r="L234" s="23">
        <v>13485</v>
      </c>
      <c r="M234" s="26">
        <v>27569</v>
      </c>
      <c r="N234" s="22">
        <v>229520</v>
      </c>
      <c r="O234" s="23">
        <v>344210</v>
      </c>
      <c r="P234" s="26">
        <v>573730</v>
      </c>
    </row>
    <row r="235" spans="1:16" x14ac:dyDescent="0.25">
      <c r="A235" s="27">
        <v>44075</v>
      </c>
      <c r="B235" s="15">
        <v>15353823.939999942</v>
      </c>
      <c r="C235" s="15">
        <v>27813337.540000007</v>
      </c>
      <c r="D235" s="15">
        <v>43167161.479999945</v>
      </c>
      <c r="E235" s="12">
        <v>13374680.859999999</v>
      </c>
      <c r="F235" s="8">
        <v>23101669.129999999</v>
      </c>
      <c r="G235" s="13">
        <v>36476349.989999995</v>
      </c>
      <c r="H235" s="22">
        <v>15198908.390000001</v>
      </c>
      <c r="I235" s="23">
        <v>36373557.899999999</v>
      </c>
      <c r="J235" s="24">
        <v>51572466.289999999</v>
      </c>
      <c r="K235" s="25">
        <v>10957</v>
      </c>
      <c r="L235" s="23">
        <v>14271</v>
      </c>
      <c r="M235" s="26">
        <v>25228</v>
      </c>
      <c r="N235" s="22">
        <v>282050</v>
      </c>
      <c r="O235" s="23">
        <v>175120</v>
      </c>
      <c r="P235" s="26">
        <v>457170</v>
      </c>
    </row>
    <row r="236" spans="1:16" x14ac:dyDescent="0.25">
      <c r="A236" s="27">
        <v>44076</v>
      </c>
      <c r="B236" s="15">
        <v>16419629.669999987</v>
      </c>
      <c r="C236" s="15">
        <v>17959032.549999997</v>
      </c>
      <c r="D236" s="15">
        <v>34378662.219999984</v>
      </c>
      <c r="E236" s="12">
        <v>14426385.33</v>
      </c>
      <c r="F236" s="8">
        <v>13628751.630000001</v>
      </c>
      <c r="G236" s="13">
        <v>28055136.960000001</v>
      </c>
      <c r="H236" s="22">
        <v>18362151.84</v>
      </c>
      <c r="I236" s="23">
        <v>36852930.630000003</v>
      </c>
      <c r="J236" s="24">
        <v>55215082.469999999</v>
      </c>
      <c r="K236" s="25">
        <v>14298</v>
      </c>
      <c r="L236" s="23">
        <v>14068</v>
      </c>
      <c r="M236" s="26">
        <v>28366</v>
      </c>
      <c r="N236" s="22">
        <v>126110</v>
      </c>
      <c r="O236" s="23">
        <v>120180</v>
      </c>
      <c r="P236" s="26">
        <v>246290</v>
      </c>
    </row>
    <row r="237" spans="1:16" x14ac:dyDescent="0.25">
      <c r="A237" s="27">
        <v>44077</v>
      </c>
      <c r="B237" s="15">
        <v>19506019.480000004</v>
      </c>
      <c r="C237" s="15">
        <v>22993191.910000008</v>
      </c>
      <c r="D237" s="15">
        <v>42499211.390000015</v>
      </c>
      <c r="E237" s="12">
        <v>17941391.239999998</v>
      </c>
      <c r="F237" s="8">
        <v>17001804.16</v>
      </c>
      <c r="G237" s="13">
        <v>34943195.399999999</v>
      </c>
      <c r="H237" s="22">
        <v>9159428.0500000007</v>
      </c>
      <c r="I237" s="23">
        <v>26408497.039999999</v>
      </c>
      <c r="J237" s="24">
        <v>35567925.090000004</v>
      </c>
      <c r="K237" s="25">
        <v>14175</v>
      </c>
      <c r="L237" s="23">
        <v>15566</v>
      </c>
      <c r="M237" s="26">
        <v>29741</v>
      </c>
      <c r="N237" s="22">
        <v>269600</v>
      </c>
      <c r="O237" s="23">
        <v>283130</v>
      </c>
      <c r="P237" s="26">
        <v>552730</v>
      </c>
    </row>
    <row r="238" spans="1:16" x14ac:dyDescent="0.25">
      <c r="A238" s="27">
        <v>44078</v>
      </c>
      <c r="B238" s="15">
        <v>19497701.589999977</v>
      </c>
      <c r="C238" s="15">
        <v>17727795.850000005</v>
      </c>
      <c r="D238" s="15">
        <v>37225497.439999983</v>
      </c>
      <c r="E238" s="12">
        <v>16301802.92</v>
      </c>
      <c r="F238" s="8">
        <v>13017705.720000001</v>
      </c>
      <c r="G238" s="13">
        <v>29319508.640000001</v>
      </c>
      <c r="H238" s="22">
        <v>29178361.079999998</v>
      </c>
      <c r="I238" s="23">
        <v>52188376.649999999</v>
      </c>
      <c r="J238" s="24">
        <v>81366737.729999989</v>
      </c>
      <c r="K238" s="25">
        <v>26637</v>
      </c>
      <c r="L238" s="23">
        <v>22163</v>
      </c>
      <c r="M238" s="26">
        <v>48800</v>
      </c>
      <c r="N238" s="22">
        <v>275200</v>
      </c>
      <c r="O238" s="23">
        <v>401050</v>
      </c>
      <c r="P238" s="26">
        <v>676250</v>
      </c>
    </row>
    <row r="239" spans="1:16" x14ac:dyDescent="0.25">
      <c r="A239" s="27">
        <v>44082</v>
      </c>
      <c r="B239" s="15">
        <v>18068725.029999975</v>
      </c>
      <c r="C239" s="15">
        <v>13797448.899999999</v>
      </c>
      <c r="D239" s="15">
        <v>31866173.929999974</v>
      </c>
      <c r="E239" s="12">
        <v>16018290.43</v>
      </c>
      <c r="F239" s="8">
        <v>9998228.5899999999</v>
      </c>
      <c r="G239" s="13">
        <v>26016519.02</v>
      </c>
      <c r="H239" s="22">
        <v>11527683.77</v>
      </c>
      <c r="I239" s="23">
        <v>30459544.379999999</v>
      </c>
      <c r="J239" s="24">
        <v>41987228.149999999</v>
      </c>
      <c r="K239" s="25">
        <v>12561</v>
      </c>
      <c r="L239" s="23">
        <v>12287</v>
      </c>
      <c r="M239" s="26">
        <v>24848</v>
      </c>
      <c r="N239" s="22">
        <v>384130</v>
      </c>
      <c r="O239" s="23">
        <v>378790</v>
      </c>
      <c r="P239" s="26">
        <v>762920</v>
      </c>
    </row>
    <row r="240" spans="1:16" x14ac:dyDescent="0.25">
      <c r="A240" s="27">
        <v>44083</v>
      </c>
      <c r="B240" s="15">
        <v>22896468.19000002</v>
      </c>
      <c r="C240" s="15">
        <v>22874506.170000002</v>
      </c>
      <c r="D240" s="15">
        <v>45770974.360000022</v>
      </c>
      <c r="E240" s="12">
        <v>21334890.800000001</v>
      </c>
      <c r="F240" s="8">
        <v>14961571.85</v>
      </c>
      <c r="G240" s="13">
        <v>36296462.649999999</v>
      </c>
      <c r="H240" s="22">
        <v>4677095.2300000004</v>
      </c>
      <c r="I240" s="23">
        <v>54834147.859999999</v>
      </c>
      <c r="J240" s="24">
        <v>59511243.090000004</v>
      </c>
      <c r="K240" s="25">
        <v>12384</v>
      </c>
      <c r="L240" s="23">
        <v>12035</v>
      </c>
      <c r="M240" s="26">
        <v>24419</v>
      </c>
      <c r="N240" s="22">
        <v>267600</v>
      </c>
      <c r="O240" s="23">
        <v>192710</v>
      </c>
      <c r="P240" s="26">
        <v>460310</v>
      </c>
    </row>
    <row r="241" spans="1:16" x14ac:dyDescent="0.25">
      <c r="A241" s="27">
        <v>44084</v>
      </c>
      <c r="B241" s="15">
        <v>11175630.150000047</v>
      </c>
      <c r="C241" s="15">
        <v>20418599.120000001</v>
      </c>
      <c r="D241" s="15">
        <v>31594229.270000048</v>
      </c>
      <c r="E241" s="12">
        <v>9045945.5099999998</v>
      </c>
      <c r="F241" s="8">
        <v>15260177.5</v>
      </c>
      <c r="G241" s="13">
        <v>24306123.009999998</v>
      </c>
      <c r="H241" s="22">
        <v>17435610.68</v>
      </c>
      <c r="I241" s="23">
        <v>55022113.109999999</v>
      </c>
      <c r="J241" s="24">
        <v>72457723.789999992</v>
      </c>
      <c r="K241" s="25">
        <v>10255</v>
      </c>
      <c r="L241" s="23">
        <v>8996</v>
      </c>
      <c r="M241" s="26">
        <v>19251</v>
      </c>
      <c r="N241" s="22">
        <v>55540</v>
      </c>
      <c r="O241" s="23">
        <v>51830</v>
      </c>
      <c r="P241" s="26">
        <v>107370</v>
      </c>
    </row>
    <row r="242" spans="1:16" x14ac:dyDescent="0.25">
      <c r="A242" s="27">
        <v>44085</v>
      </c>
      <c r="B242" s="15">
        <v>15668079.200000003</v>
      </c>
      <c r="C242" s="15">
        <v>26605722.990000013</v>
      </c>
      <c r="D242" s="15">
        <v>42273802.190000013</v>
      </c>
      <c r="E242" s="12">
        <v>12654404.439999999</v>
      </c>
      <c r="F242" s="8">
        <v>17336854.469999999</v>
      </c>
      <c r="G242" s="13">
        <v>29991258.909999996</v>
      </c>
      <c r="H242" s="22">
        <v>34303979.329999998</v>
      </c>
      <c r="I242" s="23">
        <v>114401111.06999999</v>
      </c>
      <c r="J242" s="24">
        <v>148705090.39999998</v>
      </c>
      <c r="K242" s="25">
        <v>27934</v>
      </c>
      <c r="L242" s="23">
        <v>26095</v>
      </c>
      <c r="M242" s="26">
        <v>54029</v>
      </c>
      <c r="N242" s="22">
        <v>180810</v>
      </c>
      <c r="O242" s="23">
        <v>334450</v>
      </c>
      <c r="P242" s="26">
        <v>515260</v>
      </c>
    </row>
    <row r="243" spans="1:16" x14ac:dyDescent="0.25">
      <c r="A243" s="27">
        <v>44088</v>
      </c>
      <c r="B243" s="15">
        <v>12675994.659999976</v>
      </c>
      <c r="C243" s="15">
        <v>10672683.77</v>
      </c>
      <c r="D243" s="15">
        <v>23348678.429999977</v>
      </c>
      <c r="E243" s="12">
        <v>10538677.27</v>
      </c>
      <c r="F243" s="8">
        <v>7882496.9800000004</v>
      </c>
      <c r="G243" s="13">
        <v>18421174.25</v>
      </c>
      <c r="H243" s="22">
        <v>15975921.34</v>
      </c>
      <c r="I243" s="23">
        <v>26531627.449999999</v>
      </c>
      <c r="J243" s="24">
        <v>42507548.789999999</v>
      </c>
      <c r="K243" s="25">
        <v>29983</v>
      </c>
      <c r="L243" s="23">
        <v>24951</v>
      </c>
      <c r="M243" s="26">
        <v>54934</v>
      </c>
      <c r="N243" s="22">
        <v>154540</v>
      </c>
      <c r="O243" s="23">
        <v>131580</v>
      </c>
      <c r="P243" s="26">
        <v>286120</v>
      </c>
    </row>
    <row r="244" spans="1:16" x14ac:dyDescent="0.25">
      <c r="A244" s="27">
        <v>44089</v>
      </c>
      <c r="B244" s="15">
        <v>26751370.960000008</v>
      </c>
      <c r="C244" s="15">
        <v>22230039.400000006</v>
      </c>
      <c r="D244" s="15">
        <v>48981410.360000014</v>
      </c>
      <c r="E244" s="12">
        <v>23978863.940000001</v>
      </c>
      <c r="F244" s="8">
        <v>14672117.550000001</v>
      </c>
      <c r="G244" s="13">
        <v>38650981.490000002</v>
      </c>
      <c r="H244" s="22">
        <v>17273299.02</v>
      </c>
      <c r="I244" s="23">
        <v>38681090.630000003</v>
      </c>
      <c r="J244" s="24">
        <v>55954389.650000006</v>
      </c>
      <c r="K244" s="25">
        <v>12622</v>
      </c>
      <c r="L244" s="23">
        <v>13800</v>
      </c>
      <c r="M244" s="26">
        <v>26422</v>
      </c>
      <c r="N244" s="22">
        <v>209120</v>
      </c>
      <c r="O244" s="23">
        <v>179530</v>
      </c>
      <c r="P244" s="26">
        <v>388650</v>
      </c>
    </row>
    <row r="245" spans="1:16" x14ac:dyDescent="0.25">
      <c r="A245" s="27">
        <v>44090</v>
      </c>
      <c r="B245" s="15">
        <v>9328380.1600000113</v>
      </c>
      <c r="C245" s="15">
        <v>13660991.779999999</v>
      </c>
      <c r="D245" s="15">
        <v>22989371.940000013</v>
      </c>
      <c r="E245" s="12">
        <v>7575823.8700000001</v>
      </c>
      <c r="F245" s="8">
        <v>9733853.7899999991</v>
      </c>
      <c r="G245" s="13">
        <v>17309677.66</v>
      </c>
      <c r="H245" s="22">
        <v>12650644.52</v>
      </c>
      <c r="I245" s="23">
        <v>47973891.829999998</v>
      </c>
      <c r="J245" s="24">
        <v>60624536.349999994</v>
      </c>
      <c r="K245" s="25">
        <v>8952</v>
      </c>
      <c r="L245" s="23">
        <v>8229</v>
      </c>
      <c r="M245" s="26">
        <v>17181</v>
      </c>
      <c r="N245" s="22">
        <v>254870</v>
      </c>
      <c r="O245" s="23">
        <v>228990</v>
      </c>
      <c r="P245" s="26">
        <v>483860</v>
      </c>
    </row>
    <row r="246" spans="1:16" x14ac:dyDescent="0.25">
      <c r="A246" s="27">
        <v>44091</v>
      </c>
      <c r="B246" s="15">
        <v>12059563.579999993</v>
      </c>
      <c r="C246" s="15">
        <v>13558278.790000001</v>
      </c>
      <c r="D246" s="15">
        <v>25617842.369999994</v>
      </c>
      <c r="E246" s="12">
        <v>9240399.5500000007</v>
      </c>
      <c r="F246" s="8">
        <v>9289843.8000000007</v>
      </c>
      <c r="G246" s="13">
        <v>18530243.350000001</v>
      </c>
      <c r="H246" s="22">
        <v>18769148.739999998</v>
      </c>
      <c r="I246" s="23">
        <v>37103843.280000001</v>
      </c>
      <c r="J246" s="24">
        <v>55872992.019999996</v>
      </c>
      <c r="K246" s="25">
        <v>13982</v>
      </c>
      <c r="L246" s="23">
        <v>12953</v>
      </c>
      <c r="M246" s="26">
        <v>26935</v>
      </c>
      <c r="N246" s="22">
        <v>417650</v>
      </c>
      <c r="O246" s="23">
        <v>424260</v>
      </c>
      <c r="P246" s="26">
        <v>841910</v>
      </c>
    </row>
    <row r="247" spans="1:16" x14ac:dyDescent="0.25">
      <c r="A247" s="27">
        <v>44092</v>
      </c>
      <c r="B247" s="15">
        <v>15686905.089999991</v>
      </c>
      <c r="C247" s="15">
        <v>13532018.039999999</v>
      </c>
      <c r="D247" s="15">
        <v>29218923.129999988</v>
      </c>
      <c r="E247" s="12">
        <v>12477174.41</v>
      </c>
      <c r="F247" s="8">
        <v>9811307.4000000004</v>
      </c>
      <c r="G247" s="13">
        <v>22288481.810000002</v>
      </c>
      <c r="H247" s="22">
        <v>26423363.690000001</v>
      </c>
      <c r="I247" s="23">
        <v>40830493.869999997</v>
      </c>
      <c r="J247" s="24">
        <v>67253857.560000002</v>
      </c>
      <c r="K247" s="25">
        <v>23136</v>
      </c>
      <c r="L247" s="23">
        <v>28039</v>
      </c>
      <c r="M247" s="26">
        <v>51175</v>
      </c>
      <c r="N247" s="22">
        <v>150190</v>
      </c>
      <c r="O247" s="23">
        <v>217630</v>
      </c>
      <c r="P247" s="26">
        <v>367820</v>
      </c>
    </row>
    <row r="248" spans="1:16" x14ac:dyDescent="0.25">
      <c r="A248" s="27">
        <v>44095</v>
      </c>
      <c r="B248" s="15">
        <v>19268956.090000018</v>
      </c>
      <c r="C248" s="15">
        <v>19996166.909999996</v>
      </c>
      <c r="D248" s="15">
        <v>39265123.000000015</v>
      </c>
      <c r="E248" s="12">
        <v>17466809.75</v>
      </c>
      <c r="F248" s="8">
        <v>13157041.220000001</v>
      </c>
      <c r="G248" s="13">
        <v>30623850.969999999</v>
      </c>
      <c r="H248" s="22">
        <v>17506408.469999999</v>
      </c>
      <c r="I248" s="23">
        <v>62378266.469999999</v>
      </c>
      <c r="J248" s="24">
        <v>79884674.939999998</v>
      </c>
      <c r="K248" s="25">
        <v>14698</v>
      </c>
      <c r="L248" s="23">
        <v>13787</v>
      </c>
      <c r="M248" s="26">
        <v>28485</v>
      </c>
      <c r="N248" s="22">
        <v>231340</v>
      </c>
      <c r="O248" s="23">
        <v>200020</v>
      </c>
      <c r="P248" s="26">
        <v>431360</v>
      </c>
    </row>
    <row r="249" spans="1:16" x14ac:dyDescent="0.25">
      <c r="A249" s="27">
        <v>44096</v>
      </c>
      <c r="B249" s="15">
        <v>31055127.16</v>
      </c>
      <c r="C249" s="15">
        <v>27218512.929999996</v>
      </c>
      <c r="D249" s="15">
        <v>58273640.089999996</v>
      </c>
      <c r="E249" s="12">
        <v>28275230.77</v>
      </c>
      <c r="F249" s="8">
        <v>12972393.529999999</v>
      </c>
      <c r="G249" s="13">
        <v>41247624.299999997</v>
      </c>
      <c r="H249" s="22">
        <v>22544827.48</v>
      </c>
      <c r="I249" s="23">
        <v>61087748.630000003</v>
      </c>
      <c r="J249" s="24">
        <v>83632576.109999999</v>
      </c>
      <c r="K249" s="25">
        <v>20306</v>
      </c>
      <c r="L249" s="23">
        <v>23426</v>
      </c>
      <c r="M249" s="26">
        <v>43732</v>
      </c>
      <c r="N249" s="22">
        <v>197230</v>
      </c>
      <c r="O249" s="23">
        <v>238260</v>
      </c>
      <c r="P249" s="26">
        <v>435490</v>
      </c>
    </row>
    <row r="250" spans="1:16" x14ac:dyDescent="0.25">
      <c r="A250" s="27">
        <v>44097</v>
      </c>
      <c r="B250" s="15">
        <v>27896062.719999991</v>
      </c>
      <c r="C250" s="15">
        <v>19775956.259999998</v>
      </c>
      <c r="D250" s="15">
        <v>47672018.979999989</v>
      </c>
      <c r="E250" s="12">
        <v>26082841.530000001</v>
      </c>
      <c r="F250" s="8">
        <v>15584179.65</v>
      </c>
      <c r="G250" s="13">
        <v>41667021.18</v>
      </c>
      <c r="H250" s="22">
        <v>12303438.25</v>
      </c>
      <c r="I250" s="23">
        <v>37907274.350000001</v>
      </c>
      <c r="J250" s="24">
        <v>50210712.600000001</v>
      </c>
      <c r="K250" s="25">
        <v>14994</v>
      </c>
      <c r="L250" s="23">
        <v>16050</v>
      </c>
      <c r="M250" s="26">
        <v>31044</v>
      </c>
      <c r="N250" s="22">
        <v>323450</v>
      </c>
      <c r="O250" s="23">
        <v>161730</v>
      </c>
      <c r="P250" s="26">
        <v>485180</v>
      </c>
    </row>
    <row r="251" spans="1:16" x14ac:dyDescent="0.25">
      <c r="A251" s="27">
        <v>44098</v>
      </c>
      <c r="B251" s="15">
        <v>43936151.83000008</v>
      </c>
      <c r="C251" s="15">
        <v>32817956.440000001</v>
      </c>
      <c r="D251" s="15">
        <v>76754108.270000085</v>
      </c>
      <c r="E251" s="12">
        <v>40292617.329999998</v>
      </c>
      <c r="F251" s="8">
        <v>21035340.539999999</v>
      </c>
      <c r="G251" s="13">
        <v>61327957.869999997</v>
      </c>
      <c r="H251" s="22">
        <v>34492709.409999996</v>
      </c>
      <c r="I251" s="23">
        <v>101086758.98999999</v>
      </c>
      <c r="J251" s="24">
        <v>135579468.39999998</v>
      </c>
      <c r="K251" s="25">
        <v>34491</v>
      </c>
      <c r="L251" s="23">
        <v>36145</v>
      </c>
      <c r="M251" s="26">
        <v>70636</v>
      </c>
      <c r="N251" s="22">
        <v>181770</v>
      </c>
      <c r="O251" s="23">
        <v>282970</v>
      </c>
      <c r="P251" s="26">
        <v>464740</v>
      </c>
    </row>
    <row r="252" spans="1:16" x14ac:dyDescent="0.25">
      <c r="A252" s="27">
        <v>44102</v>
      </c>
      <c r="B252" s="15">
        <v>33435190.299999986</v>
      </c>
      <c r="C252" s="15">
        <v>33475621.919999987</v>
      </c>
      <c r="D252" s="15">
        <v>66910812.219999969</v>
      </c>
      <c r="E252" s="12">
        <v>29042576.25</v>
      </c>
      <c r="F252" s="8">
        <v>25339470.82</v>
      </c>
      <c r="G252" s="13">
        <v>54382047.07</v>
      </c>
      <c r="H252" s="22">
        <v>31887340.690000001</v>
      </c>
      <c r="I252" s="23">
        <v>94879371.269999996</v>
      </c>
      <c r="J252" s="24">
        <v>126766711.95999999</v>
      </c>
      <c r="K252" s="25">
        <v>14380</v>
      </c>
      <c r="L252" s="23">
        <v>17297</v>
      </c>
      <c r="M252" s="26">
        <v>31677</v>
      </c>
      <c r="N252" s="22">
        <v>186110</v>
      </c>
      <c r="O252" s="23">
        <v>185270</v>
      </c>
      <c r="P252" s="26">
        <v>371380</v>
      </c>
    </row>
    <row r="253" spans="1:16" x14ac:dyDescent="0.25">
      <c r="A253" s="27">
        <v>44103</v>
      </c>
      <c r="B253" s="15">
        <v>35488912.210000008</v>
      </c>
      <c r="C253" s="15">
        <v>31623379.120000001</v>
      </c>
      <c r="D253" s="15">
        <v>67112291.330000013</v>
      </c>
      <c r="E253" s="12">
        <v>33129609.920000002</v>
      </c>
      <c r="F253" s="8">
        <v>22977134.59</v>
      </c>
      <c r="G253" s="13">
        <v>56106744.510000005</v>
      </c>
      <c r="H253" s="22">
        <v>11696077.93</v>
      </c>
      <c r="I253" s="23">
        <v>70624747.849999994</v>
      </c>
      <c r="J253" s="24">
        <v>82320825.780000001</v>
      </c>
      <c r="K253" s="25">
        <v>12358</v>
      </c>
      <c r="L253" s="23">
        <v>11519</v>
      </c>
      <c r="M253" s="26">
        <v>23877</v>
      </c>
      <c r="N253" s="22">
        <v>62650</v>
      </c>
      <c r="O253" s="23">
        <v>89640</v>
      </c>
      <c r="P253" s="26">
        <v>152290</v>
      </c>
    </row>
    <row r="254" spans="1:16" x14ac:dyDescent="0.25">
      <c r="A254" s="27">
        <v>44104</v>
      </c>
      <c r="B254" s="15">
        <v>12532666.710000005</v>
      </c>
      <c r="C254" s="15">
        <v>27818339.350000005</v>
      </c>
      <c r="D254" s="15">
        <v>40351006.06000001</v>
      </c>
      <c r="E254" s="12">
        <v>8323577.1500000004</v>
      </c>
      <c r="F254" s="8">
        <v>18293790.460000001</v>
      </c>
      <c r="G254" s="13">
        <v>26617367.609999999</v>
      </c>
      <c r="H254" s="22">
        <v>7780070.4000000004</v>
      </c>
      <c r="I254" s="23">
        <v>66307165.009999998</v>
      </c>
      <c r="J254" s="24">
        <v>74087235.409999996</v>
      </c>
      <c r="K254" s="25">
        <v>19669</v>
      </c>
      <c r="L254" s="23">
        <v>21850</v>
      </c>
      <c r="M254" s="26">
        <v>41519</v>
      </c>
      <c r="N254" s="22">
        <v>314490</v>
      </c>
      <c r="O254" s="23">
        <v>244960</v>
      </c>
      <c r="P254" s="26">
        <v>559450</v>
      </c>
    </row>
    <row r="255" spans="1:16" x14ac:dyDescent="0.25">
      <c r="A255" s="27">
        <v>44105</v>
      </c>
      <c r="B255" s="15">
        <v>23305514.099999994</v>
      </c>
      <c r="C255" s="15">
        <v>24374012.710000001</v>
      </c>
      <c r="D255" s="15">
        <v>47679526.809999995</v>
      </c>
      <c r="E255" s="12">
        <v>21582533.379999999</v>
      </c>
      <c r="F255" s="8">
        <v>14229277.42</v>
      </c>
      <c r="G255" s="13">
        <v>35811810.799999997</v>
      </c>
      <c r="H255" s="22">
        <v>8184114.0700000003</v>
      </c>
      <c r="I255" s="23">
        <v>45578046.600000001</v>
      </c>
      <c r="J255" s="24">
        <v>53762160.670000002</v>
      </c>
      <c r="K255" s="25">
        <v>12920</v>
      </c>
      <c r="L255" s="23">
        <v>13552</v>
      </c>
      <c r="M255" s="26">
        <v>26472</v>
      </c>
      <c r="N255" s="22">
        <v>283130</v>
      </c>
      <c r="O255" s="23">
        <v>276420</v>
      </c>
      <c r="P255" s="26">
        <v>559550</v>
      </c>
    </row>
    <row r="256" spans="1:16" x14ac:dyDescent="0.25">
      <c r="A256" s="27">
        <v>44106</v>
      </c>
      <c r="B256" s="15">
        <v>14941665.550000006</v>
      </c>
      <c r="C256" s="15">
        <v>17766061.239999998</v>
      </c>
      <c r="D256" s="15">
        <v>32707726.790000007</v>
      </c>
      <c r="E256" s="12">
        <v>12457914.689999999</v>
      </c>
      <c r="F256" s="8">
        <v>11499095.77</v>
      </c>
      <c r="G256" s="13">
        <v>23957010.460000001</v>
      </c>
      <c r="H256" s="22">
        <v>28327885.16</v>
      </c>
      <c r="I256" s="23">
        <v>66958243.539999999</v>
      </c>
      <c r="J256" s="24">
        <v>95286128.700000003</v>
      </c>
      <c r="K256" s="25">
        <v>32242</v>
      </c>
      <c r="L256" s="23">
        <v>33505</v>
      </c>
      <c r="M256" s="26">
        <v>65747</v>
      </c>
      <c r="N256" s="22">
        <v>370710</v>
      </c>
      <c r="O256" s="23">
        <v>340640</v>
      </c>
      <c r="P256" s="26">
        <v>711350</v>
      </c>
    </row>
    <row r="257" spans="1:16" x14ac:dyDescent="0.25">
      <c r="A257" s="27">
        <v>44110</v>
      </c>
      <c r="B257" s="15">
        <v>17972479.77</v>
      </c>
      <c r="C257" s="15">
        <v>15917403.109999999</v>
      </c>
      <c r="D257" s="15">
        <v>33889882.879999995</v>
      </c>
      <c r="E257" s="12">
        <v>13376091.689999999</v>
      </c>
      <c r="F257" s="8">
        <v>11634246.43</v>
      </c>
      <c r="G257" s="13">
        <v>25010338.119999997</v>
      </c>
      <c r="H257" s="22">
        <v>18208964.780000001</v>
      </c>
      <c r="I257" s="23">
        <v>47164644.579999998</v>
      </c>
      <c r="J257" s="24">
        <v>65373609.359999999</v>
      </c>
      <c r="K257" s="25">
        <v>17139</v>
      </c>
      <c r="L257" s="23">
        <v>15582</v>
      </c>
      <c r="M257" s="26">
        <v>32721</v>
      </c>
      <c r="N257" s="22">
        <v>255320</v>
      </c>
      <c r="O257" s="23">
        <v>188280</v>
      </c>
      <c r="P257" s="26">
        <v>443600</v>
      </c>
    </row>
    <row r="258" spans="1:16" x14ac:dyDescent="0.25">
      <c r="A258" s="27">
        <v>44111</v>
      </c>
      <c r="B258" s="15">
        <v>20343125.929999996</v>
      </c>
      <c r="C258" s="15">
        <v>17648376.91</v>
      </c>
      <c r="D258" s="15">
        <v>37991502.839999996</v>
      </c>
      <c r="E258" s="12">
        <v>18157528.449999999</v>
      </c>
      <c r="F258" s="8">
        <v>13413422.66</v>
      </c>
      <c r="G258" s="13">
        <v>31570951.109999999</v>
      </c>
      <c r="H258" s="22">
        <v>5652904.9299999997</v>
      </c>
      <c r="I258" s="23">
        <v>52940080.270000003</v>
      </c>
      <c r="J258" s="24">
        <v>58592985.200000003</v>
      </c>
      <c r="K258" s="25">
        <v>22679</v>
      </c>
      <c r="L258" s="23">
        <v>21280</v>
      </c>
      <c r="M258" s="26">
        <v>43959</v>
      </c>
      <c r="N258" s="22">
        <v>208020</v>
      </c>
      <c r="O258" s="23">
        <v>189940</v>
      </c>
      <c r="P258" s="26">
        <v>397960</v>
      </c>
    </row>
    <row r="259" spans="1:16" x14ac:dyDescent="0.25">
      <c r="A259" s="27">
        <v>44112</v>
      </c>
      <c r="B259" s="15">
        <v>24400843.010000005</v>
      </c>
      <c r="C259" s="15">
        <v>24752436.700000007</v>
      </c>
      <c r="D259" s="15">
        <v>49153279.710000008</v>
      </c>
      <c r="E259" s="12">
        <v>22726377.129999999</v>
      </c>
      <c r="F259" s="8">
        <v>18912384.210000001</v>
      </c>
      <c r="G259" s="13">
        <v>41638761.340000004</v>
      </c>
      <c r="H259" s="22">
        <v>11006669.92</v>
      </c>
      <c r="I259" s="23">
        <v>41031043.32</v>
      </c>
      <c r="J259" s="24">
        <v>52037713.240000002</v>
      </c>
      <c r="K259" s="25">
        <v>15291</v>
      </c>
      <c r="L259" s="23">
        <v>13230</v>
      </c>
      <c r="M259" s="26">
        <v>28521</v>
      </c>
      <c r="N259" s="22">
        <v>272520</v>
      </c>
      <c r="O259" s="23">
        <v>229730</v>
      </c>
      <c r="P259" s="26">
        <v>502250</v>
      </c>
    </row>
    <row r="260" spans="1:16" x14ac:dyDescent="0.25">
      <c r="A260" s="27">
        <v>44113</v>
      </c>
      <c r="B260" s="15">
        <v>21429547.120000001</v>
      </c>
      <c r="C260" s="15">
        <v>19816833.319999997</v>
      </c>
      <c r="D260" s="15">
        <v>41246380.439999998</v>
      </c>
      <c r="E260" s="12">
        <v>19037827.870000001</v>
      </c>
      <c r="F260" s="8">
        <v>15142743.550000001</v>
      </c>
      <c r="G260" s="13">
        <v>34180571.420000002</v>
      </c>
      <c r="H260" s="22">
        <v>23012679.390000001</v>
      </c>
      <c r="I260" s="23">
        <v>39474042.719999999</v>
      </c>
      <c r="J260" s="24">
        <v>62486722.109999999</v>
      </c>
      <c r="K260" s="25">
        <v>21279</v>
      </c>
      <c r="L260" s="23">
        <v>30087</v>
      </c>
      <c r="M260" s="26">
        <v>51366</v>
      </c>
      <c r="N260" s="22">
        <v>151860</v>
      </c>
      <c r="O260" s="23">
        <v>194800</v>
      </c>
      <c r="P260" s="26">
        <v>346660</v>
      </c>
    </row>
    <row r="261" spans="1:16" x14ac:dyDescent="0.25">
      <c r="A261" s="27">
        <v>44116</v>
      </c>
      <c r="B261" s="15">
        <v>14734491.360000003</v>
      </c>
      <c r="C261" s="15">
        <v>16672513.870000003</v>
      </c>
      <c r="D261" s="15">
        <v>31407005.230000004</v>
      </c>
      <c r="E261" s="12">
        <v>12624768.689999999</v>
      </c>
      <c r="F261" s="8">
        <v>10618331.32</v>
      </c>
      <c r="G261" s="13">
        <v>23243100.009999998</v>
      </c>
      <c r="H261" s="22">
        <v>22216560.469999999</v>
      </c>
      <c r="I261" s="23">
        <v>27629808.27</v>
      </c>
      <c r="J261" s="24">
        <v>49846368.739999995</v>
      </c>
      <c r="K261" s="25">
        <v>30646</v>
      </c>
      <c r="L261" s="23">
        <v>26379</v>
      </c>
      <c r="M261" s="26">
        <v>57025</v>
      </c>
      <c r="N261" s="22">
        <v>262790</v>
      </c>
      <c r="O261" s="23">
        <v>269390</v>
      </c>
      <c r="P261" s="26">
        <v>532180</v>
      </c>
    </row>
    <row r="262" spans="1:16" x14ac:dyDescent="0.25">
      <c r="A262" s="27">
        <v>44117</v>
      </c>
      <c r="B262" s="15">
        <v>15731031.859999999</v>
      </c>
      <c r="C262" s="15">
        <v>19367166.920000006</v>
      </c>
      <c r="D262" s="15">
        <v>35098198.780000001</v>
      </c>
      <c r="E262" s="12">
        <v>13850134.439999999</v>
      </c>
      <c r="F262" s="8">
        <v>15325805.050000001</v>
      </c>
      <c r="G262" s="13">
        <v>29175939.490000002</v>
      </c>
      <c r="H262" s="22">
        <v>9520144.1799999997</v>
      </c>
      <c r="I262" s="23">
        <v>28928090.940000001</v>
      </c>
      <c r="J262" s="24">
        <v>38448235.120000005</v>
      </c>
      <c r="K262" s="25">
        <v>18982</v>
      </c>
      <c r="L262" s="23">
        <v>18197</v>
      </c>
      <c r="M262" s="26">
        <v>37179</v>
      </c>
      <c r="N262" s="22">
        <v>236250</v>
      </c>
      <c r="O262" s="23">
        <v>312910</v>
      </c>
      <c r="P262" s="26">
        <v>549160</v>
      </c>
    </row>
    <row r="263" spans="1:16" x14ac:dyDescent="0.25">
      <c r="A263" s="27">
        <v>44118</v>
      </c>
      <c r="B263" s="15">
        <v>20116682.059999999</v>
      </c>
      <c r="C263" s="15">
        <v>23288581.370000001</v>
      </c>
      <c r="D263" s="15">
        <v>43405263.43</v>
      </c>
      <c r="E263" s="12">
        <v>18196574.390000001</v>
      </c>
      <c r="F263" s="8">
        <v>19523995.199999999</v>
      </c>
      <c r="G263" s="13">
        <v>37720569.590000004</v>
      </c>
      <c r="H263" s="22">
        <v>9593018.0700000003</v>
      </c>
      <c r="I263" s="23">
        <v>46836511.539999999</v>
      </c>
      <c r="J263" s="24">
        <v>56429529.609999999</v>
      </c>
      <c r="K263" s="25">
        <v>11557</v>
      </c>
      <c r="L263" s="23">
        <v>14731</v>
      </c>
      <c r="M263" s="26">
        <v>26288</v>
      </c>
      <c r="N263" s="22">
        <v>241650</v>
      </c>
      <c r="O263" s="23">
        <v>258950</v>
      </c>
      <c r="P263" s="26">
        <v>500600</v>
      </c>
    </row>
    <row r="264" spans="1:16" x14ac:dyDescent="0.25">
      <c r="A264" s="27">
        <v>44119</v>
      </c>
      <c r="B264" s="15">
        <v>15726847.159999989</v>
      </c>
      <c r="C264" s="15">
        <v>17354273.02</v>
      </c>
      <c r="D264" s="15">
        <v>33081120.179999989</v>
      </c>
      <c r="E264" s="12">
        <v>14350763.859999999</v>
      </c>
      <c r="F264" s="8">
        <v>12336456.27</v>
      </c>
      <c r="G264" s="13">
        <v>26687220.129999999</v>
      </c>
      <c r="H264" s="22">
        <v>8302035.6100000003</v>
      </c>
      <c r="I264" s="23">
        <v>43606590.670000002</v>
      </c>
      <c r="J264" s="24">
        <v>51908626.280000001</v>
      </c>
      <c r="K264" s="25">
        <v>12158</v>
      </c>
      <c r="L264" s="23">
        <v>11435</v>
      </c>
      <c r="M264" s="26">
        <v>23593</v>
      </c>
      <c r="N264" s="22">
        <v>214100</v>
      </c>
      <c r="O264" s="23">
        <v>177710</v>
      </c>
      <c r="P264" s="26">
        <v>391810</v>
      </c>
    </row>
    <row r="265" spans="1:16" x14ac:dyDescent="0.25">
      <c r="A265" s="27">
        <v>44120</v>
      </c>
      <c r="B265" s="15">
        <v>19316279.049999997</v>
      </c>
      <c r="C265" s="15">
        <v>26425161.589999996</v>
      </c>
      <c r="D265" s="15">
        <v>45741440.639999993</v>
      </c>
      <c r="E265" s="12">
        <v>17307569.91</v>
      </c>
      <c r="F265" s="8">
        <v>21147087.329999998</v>
      </c>
      <c r="G265" s="13">
        <v>38454657.239999995</v>
      </c>
      <c r="H265" s="22">
        <v>22699134.050000001</v>
      </c>
      <c r="I265" s="23">
        <v>70348991.530000001</v>
      </c>
      <c r="J265" s="24">
        <v>93048125.579999998</v>
      </c>
      <c r="K265" s="25">
        <v>28381</v>
      </c>
      <c r="L265" s="23">
        <v>29716</v>
      </c>
      <c r="M265" s="26">
        <v>58097</v>
      </c>
      <c r="N265" s="22">
        <v>325980</v>
      </c>
      <c r="O265" s="23">
        <v>230370</v>
      </c>
      <c r="P265" s="26">
        <v>556350</v>
      </c>
    </row>
    <row r="266" spans="1:16" x14ac:dyDescent="0.25">
      <c r="A266" s="27">
        <v>44123</v>
      </c>
      <c r="B266" s="15">
        <v>48479600.150000021</v>
      </c>
      <c r="C266" s="15">
        <v>21423341.290000007</v>
      </c>
      <c r="D266" s="15">
        <v>69902941.440000027</v>
      </c>
      <c r="E266" s="12">
        <v>46102410.229999997</v>
      </c>
      <c r="F266" s="8">
        <v>15165062.23</v>
      </c>
      <c r="G266" s="13">
        <v>61267472.459999993</v>
      </c>
      <c r="H266" s="22">
        <v>18039458.199999999</v>
      </c>
      <c r="I266" s="23">
        <v>74591119.329999998</v>
      </c>
      <c r="J266" s="24">
        <v>92630577.530000001</v>
      </c>
      <c r="K266" s="25">
        <v>20201</v>
      </c>
      <c r="L266" s="23">
        <v>18497</v>
      </c>
      <c r="M266" s="26">
        <v>38698</v>
      </c>
      <c r="N266" s="22">
        <v>263680</v>
      </c>
      <c r="O266" s="23">
        <v>193150</v>
      </c>
      <c r="P266" s="26">
        <v>456830</v>
      </c>
    </row>
    <row r="267" spans="1:16" x14ac:dyDescent="0.25">
      <c r="A267" s="27">
        <v>44124</v>
      </c>
      <c r="B267" s="15">
        <v>33538811.090000004</v>
      </c>
      <c r="C267" s="15">
        <v>47708275.86999999</v>
      </c>
      <c r="D267" s="15">
        <v>81247086.959999993</v>
      </c>
      <c r="E267" s="12">
        <v>29504395.719999999</v>
      </c>
      <c r="F267" s="8">
        <v>41745028.039999999</v>
      </c>
      <c r="G267" s="13">
        <v>71249423.75999999</v>
      </c>
      <c r="H267" s="22">
        <v>15887313.039999999</v>
      </c>
      <c r="I267" s="23">
        <v>66478991.82</v>
      </c>
      <c r="J267" s="24">
        <v>82366304.859999999</v>
      </c>
      <c r="K267" s="25">
        <v>20916</v>
      </c>
      <c r="L267" s="23">
        <v>20832</v>
      </c>
      <c r="M267" s="26">
        <v>41748</v>
      </c>
      <c r="N267" s="22">
        <v>231040</v>
      </c>
      <c r="O267" s="23">
        <v>253280</v>
      </c>
      <c r="P267" s="26">
        <v>484320</v>
      </c>
    </row>
    <row r="268" spans="1:16" x14ac:dyDescent="0.25">
      <c r="A268" s="27">
        <v>44125</v>
      </c>
      <c r="B268" s="15">
        <v>33538811.090000004</v>
      </c>
      <c r="C268" s="15">
        <v>47708275.869999997</v>
      </c>
      <c r="D268" s="15">
        <v>81247086.960000008</v>
      </c>
      <c r="E268" s="12">
        <v>26579613.579999998</v>
      </c>
      <c r="F268" s="8">
        <v>16133094.49</v>
      </c>
      <c r="G268" s="13">
        <v>42712708.07</v>
      </c>
      <c r="H268" s="22">
        <v>11575039</v>
      </c>
      <c r="I268" s="23">
        <v>77297317.170000002</v>
      </c>
      <c r="J268" s="24">
        <v>88872356.170000002</v>
      </c>
      <c r="K268" s="25">
        <v>21506</v>
      </c>
      <c r="L268" s="23">
        <v>21302</v>
      </c>
      <c r="M268" s="26">
        <v>42808</v>
      </c>
      <c r="N268" s="22">
        <v>218660</v>
      </c>
      <c r="O268" s="23">
        <v>197020</v>
      </c>
      <c r="P268" s="26">
        <v>415680</v>
      </c>
    </row>
    <row r="269" spans="1:16" x14ac:dyDescent="0.25">
      <c r="A269" s="27">
        <v>44126</v>
      </c>
      <c r="B269" s="15">
        <v>28785744.299999975</v>
      </c>
      <c r="C269" s="15">
        <v>23577283.110000007</v>
      </c>
      <c r="D269" s="15">
        <v>52363027.409999982</v>
      </c>
      <c r="E269" s="12">
        <v>22201117.16</v>
      </c>
      <c r="F269" s="8">
        <v>21789898.43</v>
      </c>
      <c r="G269" s="13">
        <v>43991015.590000004</v>
      </c>
      <c r="H269" s="22">
        <v>30480744.280000001</v>
      </c>
      <c r="I269" s="23">
        <v>87809170.019999996</v>
      </c>
      <c r="J269" s="24">
        <v>118289914.3</v>
      </c>
      <c r="K269" s="25">
        <v>21185</v>
      </c>
      <c r="L269" s="23">
        <v>27226</v>
      </c>
      <c r="M269" s="26">
        <v>48411</v>
      </c>
      <c r="N269" s="22">
        <v>187720</v>
      </c>
      <c r="O269" s="23">
        <v>191990</v>
      </c>
      <c r="P269" s="26">
        <v>379710</v>
      </c>
    </row>
    <row r="270" spans="1:16" x14ac:dyDescent="0.25">
      <c r="A270" s="27">
        <v>44127</v>
      </c>
      <c r="B270" s="15">
        <v>20719632.139999993</v>
      </c>
      <c r="C270" s="15">
        <v>29933334.029999994</v>
      </c>
      <c r="D270" s="15">
        <v>50652966.169999987</v>
      </c>
      <c r="E270" s="12">
        <v>18144281.149999999</v>
      </c>
      <c r="F270" s="8">
        <v>22577427.600000001</v>
      </c>
      <c r="G270" s="13">
        <v>40721708.75</v>
      </c>
      <c r="H270" s="22">
        <v>29132288.329999998</v>
      </c>
      <c r="I270" s="23">
        <v>80146459.859999999</v>
      </c>
      <c r="J270" s="24">
        <v>109278748.19</v>
      </c>
      <c r="K270" s="25">
        <v>23004</v>
      </c>
      <c r="L270" s="23">
        <v>21483</v>
      </c>
      <c r="M270" s="26">
        <v>44487</v>
      </c>
      <c r="N270" s="22">
        <v>451560</v>
      </c>
      <c r="O270" s="23">
        <v>351950</v>
      </c>
      <c r="P270" s="26">
        <v>803510</v>
      </c>
    </row>
    <row r="271" spans="1:16" x14ac:dyDescent="0.25">
      <c r="A271" s="27">
        <v>44130</v>
      </c>
      <c r="B271" s="15">
        <v>15142203.199999988</v>
      </c>
      <c r="C271" s="15">
        <v>13832959.049999997</v>
      </c>
      <c r="D271" s="15">
        <v>28975162.249999985</v>
      </c>
      <c r="E271" s="12">
        <v>13341772.970000001</v>
      </c>
      <c r="F271" s="8">
        <v>10148994.74</v>
      </c>
      <c r="G271" s="13">
        <v>23490767.710000001</v>
      </c>
      <c r="H271" s="22">
        <v>18400491.23</v>
      </c>
      <c r="I271" s="23">
        <v>38701064.340000004</v>
      </c>
      <c r="J271" s="24">
        <v>57101555.570000008</v>
      </c>
      <c r="K271" s="25">
        <v>12806</v>
      </c>
      <c r="L271" s="23">
        <v>11989</v>
      </c>
      <c r="M271" s="26">
        <v>24795</v>
      </c>
      <c r="N271" s="22">
        <v>138170</v>
      </c>
      <c r="O271" s="23">
        <v>116670</v>
      </c>
      <c r="P271" s="26">
        <v>254840</v>
      </c>
    </row>
    <row r="272" spans="1:16" x14ac:dyDescent="0.25">
      <c r="A272" s="27">
        <v>44131</v>
      </c>
      <c r="B272" s="15">
        <v>27133121.630000003</v>
      </c>
      <c r="C272" s="15">
        <v>24402531.730000004</v>
      </c>
      <c r="D272" s="15">
        <v>51535653.360000007</v>
      </c>
      <c r="E272" s="12">
        <v>24759147.940000001</v>
      </c>
      <c r="F272" s="8">
        <v>13171018.07</v>
      </c>
      <c r="G272" s="13">
        <v>37930166.010000005</v>
      </c>
      <c r="H272" s="22">
        <v>22431478.59</v>
      </c>
      <c r="I272" s="23">
        <v>57324542.979999997</v>
      </c>
      <c r="J272" s="24">
        <v>79756021.569999993</v>
      </c>
      <c r="K272" s="25">
        <v>9114</v>
      </c>
      <c r="L272" s="23">
        <v>9288</v>
      </c>
      <c r="M272" s="26">
        <v>18402</v>
      </c>
      <c r="N272" s="22">
        <v>204480</v>
      </c>
      <c r="O272" s="23">
        <v>341520</v>
      </c>
      <c r="P272" s="26">
        <v>546000</v>
      </c>
    </row>
    <row r="273" spans="1:16" x14ac:dyDescent="0.25">
      <c r="A273" s="27">
        <v>44132</v>
      </c>
      <c r="B273" s="15">
        <v>28197905.040000014</v>
      </c>
      <c r="C273" s="15">
        <v>21474027.710000005</v>
      </c>
      <c r="D273" s="15">
        <v>49671932.750000015</v>
      </c>
      <c r="E273" s="12">
        <v>24659146.98</v>
      </c>
      <c r="F273" s="8">
        <v>14554272.609999999</v>
      </c>
      <c r="G273" s="13">
        <v>39213419.590000004</v>
      </c>
      <c r="H273" s="22">
        <v>39952558.299999997</v>
      </c>
      <c r="I273" s="23">
        <v>80136502.659999996</v>
      </c>
      <c r="J273" s="24">
        <v>120089060.95999999</v>
      </c>
      <c r="K273" s="25">
        <v>13071</v>
      </c>
      <c r="L273" s="23">
        <v>13041</v>
      </c>
      <c r="M273" s="26">
        <v>26112</v>
      </c>
      <c r="N273" s="22">
        <v>312610</v>
      </c>
      <c r="O273" s="23">
        <v>332090</v>
      </c>
      <c r="P273" s="26">
        <v>644700</v>
      </c>
    </row>
    <row r="274" spans="1:16" x14ac:dyDescent="0.25">
      <c r="A274" s="27">
        <v>44133</v>
      </c>
      <c r="B274" s="15">
        <v>37215541.600000016</v>
      </c>
      <c r="C274" s="15">
        <v>34744625.470000006</v>
      </c>
      <c r="D274" s="15">
        <v>71960167.070000023</v>
      </c>
      <c r="E274" s="12">
        <v>35961321.990000002</v>
      </c>
      <c r="F274" s="8">
        <v>20552152.370000001</v>
      </c>
      <c r="G274" s="13">
        <v>56513474.359999999</v>
      </c>
      <c r="H274" s="22">
        <v>5572364.75</v>
      </c>
      <c r="I274" s="23">
        <v>107357535.54000001</v>
      </c>
      <c r="J274" s="24">
        <v>112929900.29000001</v>
      </c>
      <c r="K274" s="25">
        <v>14405</v>
      </c>
      <c r="L274" s="23">
        <v>16282</v>
      </c>
      <c r="M274" s="26">
        <v>30687</v>
      </c>
      <c r="N274" s="22">
        <v>242040</v>
      </c>
      <c r="O274" s="23">
        <v>230800</v>
      </c>
      <c r="P274" s="26">
        <v>472840</v>
      </c>
    </row>
    <row r="275" spans="1:16" x14ac:dyDescent="0.25">
      <c r="A275" s="27">
        <v>44134</v>
      </c>
      <c r="B275" s="15">
        <v>22939949.550000008</v>
      </c>
      <c r="C275" s="15">
        <v>23610627.329999987</v>
      </c>
      <c r="D275" s="15">
        <v>46550576.879999995</v>
      </c>
      <c r="E275" s="12">
        <v>21159792.760000002</v>
      </c>
      <c r="F275" s="8">
        <v>16598309.199999999</v>
      </c>
      <c r="G275" s="13">
        <v>37758101.960000001</v>
      </c>
      <c r="H275" s="22">
        <v>8704186.3599999994</v>
      </c>
      <c r="I275" s="23">
        <v>55705101.049999997</v>
      </c>
      <c r="J275" s="24">
        <v>64409287.409999996</v>
      </c>
      <c r="K275" s="25">
        <v>25653</v>
      </c>
      <c r="L275" s="23">
        <v>26356</v>
      </c>
      <c r="M275" s="26">
        <v>52009</v>
      </c>
      <c r="N275" s="22">
        <v>330950</v>
      </c>
      <c r="O275" s="23">
        <v>320020</v>
      </c>
      <c r="P275" s="26">
        <v>650970</v>
      </c>
    </row>
    <row r="276" spans="1:16" x14ac:dyDescent="0.25">
      <c r="A276" s="27">
        <v>44137</v>
      </c>
      <c r="B276" s="15">
        <v>20120082.919999998</v>
      </c>
      <c r="C276" s="15">
        <v>22192350.099999968</v>
      </c>
      <c r="D276" s="15">
        <v>42312433.019999966</v>
      </c>
      <c r="E276" s="12">
        <v>17517807.949999999</v>
      </c>
      <c r="F276" s="8">
        <v>14194527.82</v>
      </c>
      <c r="G276" s="13">
        <v>31712335.77</v>
      </c>
      <c r="H276" s="22">
        <v>29705515.98</v>
      </c>
      <c r="I276" s="23">
        <v>40648138.960000001</v>
      </c>
      <c r="J276" s="24">
        <v>70353654.939999998</v>
      </c>
      <c r="K276" s="25">
        <v>19634</v>
      </c>
      <c r="L276" s="23">
        <v>16916</v>
      </c>
      <c r="M276" s="26">
        <v>36550</v>
      </c>
      <c r="N276" s="22">
        <v>245210</v>
      </c>
      <c r="O276" s="23">
        <v>206720</v>
      </c>
      <c r="P276" s="26">
        <v>451930</v>
      </c>
    </row>
    <row r="277" spans="1:16" x14ac:dyDescent="0.25">
      <c r="A277" s="27">
        <v>44138</v>
      </c>
      <c r="B277" s="15">
        <v>12122299.440000007</v>
      </c>
      <c r="C277" s="15">
        <v>18209505.250000004</v>
      </c>
      <c r="D277" s="15">
        <v>30331804.690000013</v>
      </c>
      <c r="E277" s="12">
        <v>10009064.18</v>
      </c>
      <c r="F277" s="8">
        <v>12880535.560000001</v>
      </c>
      <c r="G277" s="13">
        <v>22889599.740000002</v>
      </c>
      <c r="H277" s="22">
        <v>21255018.43</v>
      </c>
      <c r="I277" s="23">
        <v>48829851.68</v>
      </c>
      <c r="J277" s="24">
        <v>70084870.109999999</v>
      </c>
      <c r="K277" s="25">
        <v>26631</v>
      </c>
      <c r="L277" s="23">
        <v>26561</v>
      </c>
      <c r="M277" s="26">
        <v>53192</v>
      </c>
      <c r="N277" s="22">
        <v>299060</v>
      </c>
      <c r="O277" s="23">
        <v>312750</v>
      </c>
      <c r="P277" s="26">
        <v>611810</v>
      </c>
    </row>
    <row r="278" spans="1:16" x14ac:dyDescent="0.25">
      <c r="A278" s="27">
        <v>44139</v>
      </c>
      <c r="B278" s="15">
        <v>20638826.009999998</v>
      </c>
      <c r="C278" s="15">
        <v>22141207.760000002</v>
      </c>
      <c r="D278" s="15">
        <v>42780033.769999996</v>
      </c>
      <c r="E278" s="12">
        <v>16880979.469999999</v>
      </c>
      <c r="F278" s="8">
        <v>13776090.92</v>
      </c>
      <c r="G278" s="13">
        <v>30657070.390000001</v>
      </c>
      <c r="H278" s="22">
        <v>35805106.200000003</v>
      </c>
      <c r="I278" s="23">
        <v>102869359.38</v>
      </c>
      <c r="J278" s="24">
        <v>138674465.57999998</v>
      </c>
      <c r="K278" s="25">
        <v>18527</v>
      </c>
      <c r="L278" s="23">
        <v>14604</v>
      </c>
      <c r="M278" s="26">
        <v>33131</v>
      </c>
      <c r="N278" s="22">
        <v>320613</v>
      </c>
      <c r="O278" s="23">
        <v>270783</v>
      </c>
      <c r="P278" s="26">
        <v>591396</v>
      </c>
    </row>
    <row r="279" spans="1:16" x14ac:dyDescent="0.25">
      <c r="A279" s="27">
        <v>44140</v>
      </c>
      <c r="B279" s="15">
        <v>9470197.839999998</v>
      </c>
      <c r="C279" s="15">
        <v>19078241.669999994</v>
      </c>
      <c r="D279" s="15">
        <v>28548439.50999999</v>
      </c>
      <c r="E279" s="12">
        <v>7693817.4699999997</v>
      </c>
      <c r="F279" s="8">
        <v>15343407.02</v>
      </c>
      <c r="G279" s="13">
        <v>23037224.489999998</v>
      </c>
      <c r="H279" s="22">
        <v>12038832.52</v>
      </c>
      <c r="I279" s="23">
        <v>31516574.82</v>
      </c>
      <c r="J279" s="24">
        <v>43555407.340000004</v>
      </c>
      <c r="K279" s="25">
        <v>15808</v>
      </c>
      <c r="L279" s="23">
        <v>13094</v>
      </c>
      <c r="M279" s="26">
        <v>28902</v>
      </c>
      <c r="N279" s="22">
        <v>213460</v>
      </c>
      <c r="O279" s="23">
        <v>323780</v>
      </c>
      <c r="P279" s="26">
        <v>537240</v>
      </c>
    </row>
    <row r="280" spans="1:16" x14ac:dyDescent="0.25">
      <c r="A280" s="27">
        <v>44141</v>
      </c>
      <c r="B280" s="15">
        <v>12395208.820000004</v>
      </c>
      <c r="C280" s="15">
        <v>13818435.819999998</v>
      </c>
      <c r="D280" s="15">
        <v>26213644.640000001</v>
      </c>
      <c r="E280" s="12">
        <v>10066017.07</v>
      </c>
      <c r="F280" s="8">
        <v>11283503.67</v>
      </c>
      <c r="G280" s="13">
        <v>21349520.740000002</v>
      </c>
      <c r="H280" s="22">
        <v>18299959.170000002</v>
      </c>
      <c r="I280" s="23">
        <v>30711787.27</v>
      </c>
      <c r="J280" s="24">
        <v>49011746.439999998</v>
      </c>
      <c r="K280" s="25">
        <v>31279</v>
      </c>
      <c r="L280" s="23">
        <v>39710</v>
      </c>
      <c r="M280" s="26">
        <v>70989</v>
      </c>
      <c r="N280" s="22">
        <v>438410</v>
      </c>
      <c r="O280" s="23">
        <v>489250</v>
      </c>
      <c r="P280" s="26">
        <v>927660</v>
      </c>
    </row>
    <row r="281" spans="1:16" x14ac:dyDescent="0.25">
      <c r="A281" s="27">
        <v>44144</v>
      </c>
      <c r="B281" s="15">
        <v>10668025.380000008</v>
      </c>
      <c r="C281" s="15">
        <v>9644664.3899999987</v>
      </c>
      <c r="D281" s="15">
        <v>20312689.770000007</v>
      </c>
      <c r="E281" s="12">
        <v>7514843.6900000004</v>
      </c>
      <c r="F281" s="8">
        <v>8333564.9400000004</v>
      </c>
      <c r="G281" s="13">
        <v>15848408.630000001</v>
      </c>
      <c r="H281" s="22">
        <v>39705986.890000001</v>
      </c>
      <c r="I281" s="23">
        <v>14325979.02</v>
      </c>
      <c r="J281" s="24">
        <v>54031965.909999996</v>
      </c>
      <c r="K281" s="25">
        <v>17469</v>
      </c>
      <c r="L281" s="23">
        <v>16534</v>
      </c>
      <c r="M281" s="26">
        <v>34003</v>
      </c>
      <c r="N281" s="22">
        <v>490700</v>
      </c>
      <c r="O281" s="23">
        <v>218920</v>
      </c>
      <c r="P281" s="26">
        <v>709620</v>
      </c>
    </row>
    <row r="282" spans="1:16" x14ac:dyDescent="0.25">
      <c r="A282" s="27">
        <v>44146</v>
      </c>
      <c r="B282" s="15">
        <v>19208484.839999996</v>
      </c>
      <c r="C282" s="15">
        <v>18871538.629999999</v>
      </c>
      <c r="D282" s="15">
        <v>38080023.469999999</v>
      </c>
      <c r="E282" s="12">
        <v>16376825.109999999</v>
      </c>
      <c r="F282" s="8">
        <v>14010002.779999999</v>
      </c>
      <c r="G282" s="13">
        <v>30386827.890000001</v>
      </c>
      <c r="H282" s="22">
        <v>18987182.91</v>
      </c>
      <c r="I282" s="23">
        <v>56341055.210000001</v>
      </c>
      <c r="J282" s="24">
        <v>75328238.120000005</v>
      </c>
      <c r="K282" s="25">
        <v>12172</v>
      </c>
      <c r="L282" s="23">
        <v>11687</v>
      </c>
      <c r="M282" s="26">
        <v>23859</v>
      </c>
      <c r="N282" s="22">
        <v>410010</v>
      </c>
      <c r="O282" s="23">
        <v>313820</v>
      </c>
      <c r="P282" s="26">
        <v>723830</v>
      </c>
    </row>
    <row r="283" spans="1:16" x14ac:dyDescent="0.25">
      <c r="A283" s="27">
        <v>44147</v>
      </c>
      <c r="B283" s="15">
        <v>28064280.099999998</v>
      </c>
      <c r="C283" s="15">
        <v>25156981.699999996</v>
      </c>
      <c r="D283" s="15">
        <v>53221261.799999997</v>
      </c>
      <c r="E283" s="12">
        <v>25995135.359999999</v>
      </c>
      <c r="F283" s="8">
        <v>18327657.34</v>
      </c>
      <c r="G283" s="13">
        <v>44322792.700000003</v>
      </c>
      <c r="H283" s="22">
        <v>19655682.91</v>
      </c>
      <c r="I283" s="23">
        <v>76004146.409999996</v>
      </c>
      <c r="J283" s="24">
        <v>95659829.319999993</v>
      </c>
      <c r="K283" s="25">
        <v>56815</v>
      </c>
      <c r="L283" s="23">
        <v>28451</v>
      </c>
      <c r="M283" s="26">
        <v>85266</v>
      </c>
      <c r="N283" s="22">
        <v>342240</v>
      </c>
      <c r="O283" s="23">
        <v>353335</v>
      </c>
      <c r="P283" s="26">
        <v>695575</v>
      </c>
    </row>
    <row r="284" spans="1:16" x14ac:dyDescent="0.25">
      <c r="A284" s="27">
        <v>44148</v>
      </c>
      <c r="B284" s="15">
        <v>26268114.819999997</v>
      </c>
      <c r="C284" s="15">
        <v>27338722.75</v>
      </c>
      <c r="D284" s="15">
        <v>53606837.569999993</v>
      </c>
      <c r="E284" s="12">
        <v>22802925.100000001</v>
      </c>
      <c r="F284" s="8">
        <v>20780172.940000001</v>
      </c>
      <c r="G284" s="13">
        <v>43583098.040000007</v>
      </c>
      <c r="H284" s="22">
        <v>40433713.710000001</v>
      </c>
      <c r="I284" s="23">
        <v>70778755.609999999</v>
      </c>
      <c r="J284" s="24">
        <v>111212469.31999999</v>
      </c>
      <c r="K284" s="25">
        <v>36360</v>
      </c>
      <c r="L284" s="23">
        <v>39326</v>
      </c>
      <c r="M284" s="26">
        <v>75686</v>
      </c>
      <c r="N284" s="22">
        <v>375770</v>
      </c>
      <c r="O284" s="23">
        <v>495530</v>
      </c>
      <c r="P284" s="26">
        <v>871300</v>
      </c>
    </row>
    <row r="285" spans="1:16" x14ac:dyDescent="0.25">
      <c r="A285" s="27">
        <v>44151</v>
      </c>
      <c r="B285" s="15">
        <v>21524465.819999997</v>
      </c>
      <c r="C285" s="15">
        <v>19525102.690000001</v>
      </c>
      <c r="D285" s="15">
        <v>41049568.509999998</v>
      </c>
      <c r="E285" s="12">
        <v>19157966.120000001</v>
      </c>
      <c r="F285" s="8">
        <v>15078401.560000001</v>
      </c>
      <c r="G285" s="13">
        <v>34236367.68</v>
      </c>
      <c r="H285" s="22">
        <v>18974974.879999999</v>
      </c>
      <c r="I285" s="23">
        <v>52012643.649999999</v>
      </c>
      <c r="J285" s="24">
        <v>70987618.530000001</v>
      </c>
      <c r="K285" s="25">
        <v>30605</v>
      </c>
      <c r="L285" s="23">
        <v>23905</v>
      </c>
      <c r="M285" s="26">
        <v>54510</v>
      </c>
      <c r="N285" s="22">
        <v>449770</v>
      </c>
      <c r="O285" s="23">
        <v>403260</v>
      </c>
      <c r="P285" s="26">
        <v>853030</v>
      </c>
    </row>
    <row r="286" spans="1:16" x14ac:dyDescent="0.25">
      <c r="A286" s="27">
        <v>44152</v>
      </c>
      <c r="B286" s="15">
        <v>34635316.980000004</v>
      </c>
      <c r="C286" s="15">
        <v>33436106.010000002</v>
      </c>
      <c r="D286" s="15">
        <v>68071422.99000001</v>
      </c>
      <c r="E286" s="12">
        <v>30833687.780000001</v>
      </c>
      <c r="F286" s="8">
        <v>26211502.760000002</v>
      </c>
      <c r="G286" s="13">
        <v>57045190.540000007</v>
      </c>
      <c r="H286" s="22">
        <v>24171544.719999999</v>
      </c>
      <c r="I286" s="23">
        <v>63521947.5</v>
      </c>
      <c r="J286" s="24">
        <v>87693492.219999999</v>
      </c>
      <c r="K286" s="25">
        <v>15263</v>
      </c>
      <c r="L286" s="23">
        <v>24581</v>
      </c>
      <c r="M286" s="26">
        <v>39844</v>
      </c>
      <c r="N286" s="22">
        <v>536170</v>
      </c>
      <c r="O286" s="23">
        <v>841440</v>
      </c>
      <c r="P286" s="26">
        <v>1377610</v>
      </c>
    </row>
    <row r="287" spans="1:16" x14ac:dyDescent="0.25">
      <c r="A287" s="27">
        <v>44153</v>
      </c>
      <c r="B287" s="15">
        <v>25116544.560000002</v>
      </c>
      <c r="C287" s="15">
        <v>22713247.439999994</v>
      </c>
      <c r="D287" s="15">
        <v>47829792</v>
      </c>
      <c r="E287" s="12">
        <v>22578279.109999999</v>
      </c>
      <c r="F287" s="8">
        <v>18100622.640000001</v>
      </c>
      <c r="G287" s="13">
        <v>40678901.75</v>
      </c>
      <c r="H287" s="22">
        <v>17282847.899999999</v>
      </c>
      <c r="I287" s="23">
        <v>43305613.960000001</v>
      </c>
      <c r="J287" s="24">
        <v>60588461.859999999</v>
      </c>
      <c r="K287" s="25">
        <v>20843</v>
      </c>
      <c r="L287" s="23">
        <v>16358</v>
      </c>
      <c r="M287" s="26">
        <v>37201</v>
      </c>
      <c r="N287" s="22">
        <v>305990</v>
      </c>
      <c r="O287" s="23">
        <v>275850</v>
      </c>
      <c r="P287" s="26">
        <v>581840</v>
      </c>
    </row>
    <row r="288" spans="1:16" x14ac:dyDescent="0.25">
      <c r="A288" s="27">
        <v>44154</v>
      </c>
      <c r="B288" s="15">
        <v>16073484.880000003</v>
      </c>
      <c r="C288" s="15">
        <v>22855464.41</v>
      </c>
      <c r="D288" s="15">
        <v>38928949.290000007</v>
      </c>
      <c r="E288" s="12">
        <v>14415750.17</v>
      </c>
      <c r="F288" s="8">
        <v>17744964.75</v>
      </c>
      <c r="G288" s="13">
        <v>32160714.920000002</v>
      </c>
      <c r="H288" s="22">
        <v>7681419.0300000003</v>
      </c>
      <c r="I288" s="23">
        <v>47318938.280000001</v>
      </c>
      <c r="J288" s="24">
        <v>55000357.310000002</v>
      </c>
      <c r="K288" s="25">
        <v>21610</v>
      </c>
      <c r="L288" s="23">
        <v>18022</v>
      </c>
      <c r="M288" s="26">
        <v>39632</v>
      </c>
      <c r="N288" s="22">
        <v>392060</v>
      </c>
      <c r="O288" s="23">
        <v>373320</v>
      </c>
      <c r="P288" s="26">
        <v>765380</v>
      </c>
    </row>
    <row r="289" spans="1:16" x14ac:dyDescent="0.25">
      <c r="A289" s="27">
        <v>44155</v>
      </c>
      <c r="B289" s="15">
        <v>18747932.399999991</v>
      </c>
      <c r="C289" s="15">
        <v>23241417.809999999</v>
      </c>
      <c r="D289" s="15">
        <v>41989350.209999993</v>
      </c>
      <c r="E289" s="12">
        <v>13746903.65</v>
      </c>
      <c r="F289" s="8">
        <v>13039764.1</v>
      </c>
      <c r="G289" s="13">
        <v>26786667.75</v>
      </c>
      <c r="H289" s="22">
        <v>36904006.009999998</v>
      </c>
      <c r="I289" s="23">
        <v>59381713.689999998</v>
      </c>
      <c r="J289" s="24">
        <v>96285719.699999988</v>
      </c>
      <c r="K289" s="25">
        <v>41102</v>
      </c>
      <c r="L289" s="23">
        <v>51305</v>
      </c>
      <c r="M289" s="26">
        <v>92407</v>
      </c>
      <c r="N289" s="22">
        <v>381120</v>
      </c>
      <c r="O289" s="23">
        <v>366420</v>
      </c>
      <c r="P289" s="26">
        <v>747540</v>
      </c>
    </row>
    <row r="290" spans="1:16" x14ac:dyDescent="0.25">
      <c r="A290" s="27">
        <v>44158</v>
      </c>
      <c r="B290" s="15">
        <v>21466066.880000006</v>
      </c>
      <c r="C290" s="15">
        <v>32715099.700000007</v>
      </c>
      <c r="D290" s="15">
        <v>54181166.580000013</v>
      </c>
      <c r="E290" s="12">
        <v>19773505.140000001</v>
      </c>
      <c r="F290" s="8">
        <v>28401844.219999999</v>
      </c>
      <c r="G290" s="13">
        <v>48175349.359999999</v>
      </c>
      <c r="H290" s="22">
        <v>6983287.4500000002</v>
      </c>
      <c r="I290" s="23">
        <v>48757831.549999997</v>
      </c>
      <c r="J290" s="24">
        <v>55741119</v>
      </c>
      <c r="K290" s="25">
        <v>23374</v>
      </c>
      <c r="L290" s="23">
        <v>19515</v>
      </c>
      <c r="M290" s="26">
        <v>42889</v>
      </c>
      <c r="N290" s="22">
        <v>370750</v>
      </c>
      <c r="O290" s="23">
        <v>447800</v>
      </c>
      <c r="P290" s="26">
        <v>818550</v>
      </c>
    </row>
    <row r="291" spans="1:16" x14ac:dyDescent="0.25">
      <c r="A291" s="27">
        <v>44159</v>
      </c>
      <c r="B291" s="15">
        <v>30071715.920000002</v>
      </c>
      <c r="C291" s="15">
        <v>31639561.32</v>
      </c>
      <c r="D291" s="15">
        <v>61711277.240000002</v>
      </c>
      <c r="E291" s="12">
        <v>27294286.239999998</v>
      </c>
      <c r="F291" s="8">
        <v>19515303.82</v>
      </c>
      <c r="G291" s="13">
        <v>46809590.060000002</v>
      </c>
      <c r="H291" s="22">
        <v>8323746.4100000001</v>
      </c>
      <c r="I291" s="23">
        <v>74676476.069999993</v>
      </c>
      <c r="J291" s="24">
        <v>83000222.479999989</v>
      </c>
      <c r="K291" s="25">
        <v>18073</v>
      </c>
      <c r="L291" s="23">
        <v>17368</v>
      </c>
      <c r="M291" s="26">
        <v>35441</v>
      </c>
      <c r="N291" s="22">
        <v>211850</v>
      </c>
      <c r="O291" s="23">
        <v>276390</v>
      </c>
      <c r="P291" s="26">
        <v>488240</v>
      </c>
    </row>
    <row r="292" spans="1:16" x14ac:dyDescent="0.25">
      <c r="A292" s="27">
        <v>44160</v>
      </c>
      <c r="B292" s="15">
        <v>26726669.169999991</v>
      </c>
      <c r="C292" s="15">
        <v>24989900.18</v>
      </c>
      <c r="D292" s="15">
        <v>51716569.349999994</v>
      </c>
      <c r="E292" s="12">
        <v>22630160.550000001</v>
      </c>
      <c r="F292" s="8">
        <v>18263324.82</v>
      </c>
      <c r="G292" s="13">
        <v>40893485.370000005</v>
      </c>
      <c r="H292" s="22">
        <v>41618296.439999998</v>
      </c>
      <c r="I292" s="23">
        <v>84181181.239999995</v>
      </c>
      <c r="J292" s="24">
        <v>125799477.67999999</v>
      </c>
      <c r="K292" s="25">
        <v>16433</v>
      </c>
      <c r="L292" s="23">
        <v>18118</v>
      </c>
      <c r="M292" s="26">
        <v>34551</v>
      </c>
      <c r="N292" s="22">
        <v>610580</v>
      </c>
      <c r="O292" s="23">
        <v>603600</v>
      </c>
      <c r="P292" s="26">
        <v>1214180</v>
      </c>
    </row>
    <row r="293" spans="1:16" x14ac:dyDescent="0.25">
      <c r="A293" s="27">
        <v>44161</v>
      </c>
      <c r="B293" s="15">
        <v>31320254.110000011</v>
      </c>
      <c r="C293" s="15">
        <v>23420777.829999994</v>
      </c>
      <c r="D293" s="15">
        <v>54741031.940000005</v>
      </c>
      <c r="E293" s="12">
        <v>28205006.940000001</v>
      </c>
      <c r="F293" s="8">
        <v>14904558.07</v>
      </c>
      <c r="G293" s="13">
        <v>43109565.010000005</v>
      </c>
      <c r="H293" s="22">
        <v>21613379.77</v>
      </c>
      <c r="I293" s="23">
        <v>111450152.01000001</v>
      </c>
      <c r="J293" s="24">
        <v>133063531.78</v>
      </c>
      <c r="K293" s="25">
        <v>17185</v>
      </c>
      <c r="L293" s="23">
        <v>15599</v>
      </c>
      <c r="M293" s="26">
        <v>32784</v>
      </c>
      <c r="N293" s="22">
        <v>305670</v>
      </c>
      <c r="O293" s="23">
        <v>225200</v>
      </c>
      <c r="P293" s="26">
        <v>530870</v>
      </c>
    </row>
    <row r="294" spans="1:16" x14ac:dyDescent="0.25">
      <c r="A294" s="27">
        <v>44162</v>
      </c>
      <c r="B294" s="15">
        <v>19622285.920000013</v>
      </c>
      <c r="C294" s="15">
        <v>20760789.700000007</v>
      </c>
      <c r="D294" s="15">
        <v>40383075.62000002</v>
      </c>
      <c r="E294" s="12">
        <v>17940367.870000001</v>
      </c>
      <c r="F294" s="8">
        <v>12426871.109999999</v>
      </c>
      <c r="G294" s="13">
        <v>30367238.98</v>
      </c>
      <c r="H294" s="22">
        <v>9440508.3399999999</v>
      </c>
      <c r="I294" s="23">
        <v>76930757.930000007</v>
      </c>
      <c r="J294" s="24">
        <v>86371266.270000011</v>
      </c>
      <c r="K294" s="25">
        <v>29708</v>
      </c>
      <c r="L294" s="23">
        <v>31308</v>
      </c>
      <c r="M294" s="26">
        <v>61016</v>
      </c>
      <c r="N294" s="22">
        <v>471390</v>
      </c>
      <c r="O294" s="23">
        <v>390490</v>
      </c>
      <c r="P294" s="26">
        <v>861880</v>
      </c>
    </row>
    <row r="295" spans="1:16" x14ac:dyDescent="0.25">
      <c r="A295" s="27">
        <v>44165</v>
      </c>
      <c r="B295" s="15">
        <v>35096006.88000001</v>
      </c>
      <c r="C295" s="15">
        <v>25218129.689999998</v>
      </c>
      <c r="D295" s="15">
        <v>60314136.570000008</v>
      </c>
      <c r="E295" s="12">
        <v>33664831.57</v>
      </c>
      <c r="F295" s="8">
        <v>18080574.969999999</v>
      </c>
      <c r="G295" s="13">
        <v>51745406.539999999</v>
      </c>
      <c r="H295" s="22">
        <v>7839009.5199999996</v>
      </c>
      <c r="I295" s="23">
        <v>99991783.090000004</v>
      </c>
      <c r="J295" s="24">
        <v>107830792.61</v>
      </c>
      <c r="K295" s="25">
        <v>25831</v>
      </c>
      <c r="L295" s="23">
        <v>22799</v>
      </c>
      <c r="M295" s="26">
        <v>48630</v>
      </c>
      <c r="N295" s="22">
        <v>202000</v>
      </c>
      <c r="O295" s="23">
        <v>303060</v>
      </c>
      <c r="P295" s="26">
        <v>505060</v>
      </c>
    </row>
    <row r="296" spans="1:16" x14ac:dyDescent="0.25">
      <c r="A296" s="27">
        <v>44166</v>
      </c>
      <c r="B296" s="15">
        <v>14936737.519999987</v>
      </c>
      <c r="C296" s="15">
        <v>20299195.860000022</v>
      </c>
      <c r="D296" s="15">
        <v>35235933.38000001</v>
      </c>
      <c r="E296" s="12">
        <v>13870284.51</v>
      </c>
      <c r="F296" s="8">
        <v>13159305.130000001</v>
      </c>
      <c r="G296" s="13">
        <v>27029589.640000001</v>
      </c>
      <c r="H296" s="22">
        <v>7659156.7999999998</v>
      </c>
      <c r="I296" s="23">
        <v>55394622.710000001</v>
      </c>
      <c r="J296" s="24">
        <v>63053779.509999998</v>
      </c>
      <c r="K296" s="25">
        <v>17351</v>
      </c>
      <c r="L296" s="23">
        <v>14026</v>
      </c>
      <c r="M296" s="26">
        <v>31377</v>
      </c>
      <c r="N296" s="22">
        <v>351480</v>
      </c>
      <c r="O296" s="23">
        <v>211620</v>
      </c>
      <c r="P296" s="26">
        <v>563100</v>
      </c>
    </row>
    <row r="297" spans="1:16" x14ac:dyDescent="0.25">
      <c r="A297" s="27">
        <v>44167</v>
      </c>
      <c r="B297" s="15">
        <v>25172982.879999999</v>
      </c>
      <c r="C297" s="15">
        <v>26099303.009999994</v>
      </c>
      <c r="D297" s="15">
        <v>51272285.889999993</v>
      </c>
      <c r="E297" s="12">
        <v>23755248.219999999</v>
      </c>
      <c r="F297" s="8">
        <v>18250281.079999998</v>
      </c>
      <c r="G297" s="13">
        <v>42005529.299999997</v>
      </c>
      <c r="H297" s="22">
        <v>10735618.24</v>
      </c>
      <c r="I297" s="23">
        <v>83024491.819999993</v>
      </c>
      <c r="J297" s="24">
        <v>93760110.059999987</v>
      </c>
      <c r="K297" s="25">
        <v>46727</v>
      </c>
      <c r="L297" s="23">
        <v>46142</v>
      </c>
      <c r="M297" s="26">
        <v>92869</v>
      </c>
      <c r="N297" s="22">
        <v>357900</v>
      </c>
      <c r="O297" s="23">
        <v>392410</v>
      </c>
      <c r="P297" s="26">
        <v>750310</v>
      </c>
    </row>
    <row r="298" spans="1:16" x14ac:dyDescent="0.25">
      <c r="A298" s="27">
        <v>44168</v>
      </c>
      <c r="B298" s="15">
        <v>25031326.359999996</v>
      </c>
      <c r="C298" s="15">
        <v>33318007.559999999</v>
      </c>
      <c r="D298" s="15">
        <v>58349333.919999994</v>
      </c>
      <c r="E298" s="12">
        <v>19921635.91</v>
      </c>
      <c r="F298" s="8">
        <v>26687780.210000001</v>
      </c>
      <c r="G298" s="13">
        <v>46609416.120000005</v>
      </c>
      <c r="H298" s="22">
        <v>69593950.340000004</v>
      </c>
      <c r="I298" s="23">
        <v>70283177.129999995</v>
      </c>
      <c r="J298" s="24">
        <v>139877127.47</v>
      </c>
      <c r="K298" s="25">
        <v>11981</v>
      </c>
      <c r="L298" s="23">
        <v>15196</v>
      </c>
      <c r="M298" s="26">
        <v>27177</v>
      </c>
      <c r="N298" s="22">
        <v>401320</v>
      </c>
      <c r="O298" s="23">
        <v>302400</v>
      </c>
      <c r="P298" s="26">
        <v>703720</v>
      </c>
    </row>
    <row r="299" spans="1:16" x14ac:dyDescent="0.25">
      <c r="A299" s="27">
        <v>44169</v>
      </c>
      <c r="B299" s="15">
        <v>25515819.57999998</v>
      </c>
      <c r="C299" s="15">
        <v>19472017.949999999</v>
      </c>
      <c r="D299" s="15">
        <v>44987837.529999979</v>
      </c>
      <c r="E299" s="12">
        <v>23827754.899999999</v>
      </c>
      <c r="F299" s="8">
        <v>13359518.140000001</v>
      </c>
      <c r="G299" s="13">
        <v>37187273.039999999</v>
      </c>
      <c r="H299" s="22">
        <v>8329340.7000000002</v>
      </c>
      <c r="I299" s="23">
        <v>71614204.549999997</v>
      </c>
      <c r="J299" s="24">
        <v>79943545.25</v>
      </c>
      <c r="K299" s="25">
        <v>39776</v>
      </c>
      <c r="L299" s="23">
        <v>41441</v>
      </c>
      <c r="M299" s="26">
        <v>81217</v>
      </c>
      <c r="N299" s="22">
        <v>552090</v>
      </c>
      <c r="O299" s="23">
        <v>583260</v>
      </c>
      <c r="P299" s="26">
        <v>1135350</v>
      </c>
    </row>
    <row r="300" spans="1:16" x14ac:dyDescent="0.25">
      <c r="A300" s="27">
        <v>44172</v>
      </c>
      <c r="B300" s="15">
        <v>15296784.350000005</v>
      </c>
      <c r="C300" s="15">
        <v>21479771.150000006</v>
      </c>
      <c r="D300" s="15">
        <v>36776555.500000015</v>
      </c>
      <c r="E300" s="12">
        <v>9959988.8000000007</v>
      </c>
      <c r="F300" s="8">
        <v>15038228.18</v>
      </c>
      <c r="G300" s="13">
        <v>24998216.98</v>
      </c>
      <c r="H300" s="22">
        <v>58804580.490000002</v>
      </c>
      <c r="I300" s="23">
        <v>61329512.960000001</v>
      </c>
      <c r="J300" s="24">
        <v>120134093.45</v>
      </c>
      <c r="K300" s="25">
        <v>33067</v>
      </c>
      <c r="L300" s="23">
        <v>31332</v>
      </c>
      <c r="M300" s="26">
        <v>64399</v>
      </c>
      <c r="N300" s="22">
        <v>263890</v>
      </c>
      <c r="O300" s="23">
        <v>158160</v>
      </c>
      <c r="P300" s="26">
        <v>422050</v>
      </c>
    </row>
    <row r="301" spans="1:16" x14ac:dyDescent="0.25">
      <c r="A301" s="27">
        <v>44173</v>
      </c>
      <c r="B301" s="15">
        <v>16371748.949999984</v>
      </c>
      <c r="C301" s="15">
        <v>19121345.409999996</v>
      </c>
      <c r="D301" s="15">
        <v>35493094.359999985</v>
      </c>
      <c r="E301" s="12">
        <v>13886246.48</v>
      </c>
      <c r="F301" s="8">
        <v>13423149.09</v>
      </c>
      <c r="G301" s="13">
        <v>27309395.57</v>
      </c>
      <c r="H301" s="22">
        <v>8867937.0199999996</v>
      </c>
      <c r="I301" s="23">
        <v>45424143.280000001</v>
      </c>
      <c r="J301" s="24">
        <v>54292080.299999997</v>
      </c>
      <c r="K301" s="25">
        <v>19564</v>
      </c>
      <c r="L301" s="23">
        <v>19144</v>
      </c>
      <c r="M301" s="26">
        <v>38708</v>
      </c>
      <c r="N301" s="22">
        <v>304890</v>
      </c>
      <c r="O301" s="23">
        <v>684750</v>
      </c>
      <c r="P301" s="26">
        <v>989640</v>
      </c>
    </row>
    <row r="302" spans="1:16" x14ac:dyDescent="0.25">
      <c r="A302" s="27">
        <v>44174</v>
      </c>
      <c r="B302" s="15">
        <v>35325420.379999995</v>
      </c>
      <c r="C302" s="15">
        <v>36160673.780000001</v>
      </c>
      <c r="D302" s="15">
        <v>71486094.159999996</v>
      </c>
      <c r="E302" s="12">
        <v>33515761.25</v>
      </c>
      <c r="F302" s="8">
        <v>28188604.449999999</v>
      </c>
      <c r="G302" s="13">
        <v>61704365.700000003</v>
      </c>
      <c r="H302" s="22">
        <v>11096559.51</v>
      </c>
      <c r="I302" s="23">
        <v>66944651.590000004</v>
      </c>
      <c r="J302" s="24">
        <v>78041211.100000009</v>
      </c>
      <c r="K302" s="25">
        <v>11440</v>
      </c>
      <c r="L302" s="23">
        <v>17027</v>
      </c>
      <c r="M302" s="26">
        <v>28467</v>
      </c>
      <c r="N302" s="22">
        <v>232030</v>
      </c>
      <c r="O302" s="23">
        <v>319000</v>
      </c>
      <c r="P302" s="26">
        <v>551030</v>
      </c>
    </row>
    <row r="303" spans="1:16" x14ac:dyDescent="0.25">
      <c r="A303" s="27">
        <v>44175</v>
      </c>
      <c r="B303" s="15">
        <v>29962759.089999989</v>
      </c>
      <c r="C303" s="15">
        <v>24977719.659999996</v>
      </c>
      <c r="D303" s="15">
        <v>54940478.749999985</v>
      </c>
      <c r="E303" s="12">
        <v>25658093.32</v>
      </c>
      <c r="F303" s="8">
        <v>18986198.109999999</v>
      </c>
      <c r="G303" s="13">
        <v>44644291.43</v>
      </c>
      <c r="H303" s="22">
        <v>48608579.649999999</v>
      </c>
      <c r="I303" s="23">
        <v>61428881.030000001</v>
      </c>
      <c r="J303" s="24">
        <v>110037460.68000001</v>
      </c>
      <c r="K303" s="25">
        <v>19737</v>
      </c>
      <c r="L303" s="23">
        <v>22258</v>
      </c>
      <c r="M303" s="26">
        <v>41995</v>
      </c>
      <c r="N303" s="22">
        <v>365730</v>
      </c>
      <c r="O303" s="23">
        <v>351570</v>
      </c>
      <c r="P303" s="26">
        <v>717300</v>
      </c>
    </row>
    <row r="304" spans="1:16" x14ac:dyDescent="0.25">
      <c r="A304" s="27">
        <v>44176</v>
      </c>
      <c r="B304" s="15">
        <v>17398294.93</v>
      </c>
      <c r="C304" s="15">
        <v>30166827.510000005</v>
      </c>
      <c r="D304" s="15">
        <v>47565122.440000005</v>
      </c>
      <c r="E304" s="12">
        <v>15398297.550000001</v>
      </c>
      <c r="F304" s="8">
        <v>19698837.739999998</v>
      </c>
      <c r="G304" s="13">
        <v>35097135.289999999</v>
      </c>
      <c r="H304" s="22">
        <v>7999474.5199999996</v>
      </c>
      <c r="I304" s="23">
        <v>105605079.52</v>
      </c>
      <c r="J304" s="24">
        <v>113604554.03999999</v>
      </c>
      <c r="K304" s="25">
        <v>72716</v>
      </c>
      <c r="L304" s="23">
        <v>65324</v>
      </c>
      <c r="M304" s="26">
        <v>138040</v>
      </c>
      <c r="N304" s="22">
        <v>788570</v>
      </c>
      <c r="O304" s="23">
        <v>682340</v>
      </c>
      <c r="P304" s="26">
        <v>1470910</v>
      </c>
    </row>
    <row r="305" spans="1:16" x14ac:dyDescent="0.25">
      <c r="A305" s="27">
        <v>44179</v>
      </c>
      <c r="B305" s="15">
        <v>35511235.199999981</v>
      </c>
      <c r="C305" s="15">
        <v>32800559.839999996</v>
      </c>
      <c r="D305" s="15">
        <v>68311795.039999977</v>
      </c>
      <c r="E305" s="12">
        <v>33794952.899999999</v>
      </c>
      <c r="F305" s="8">
        <v>27622401.109999999</v>
      </c>
      <c r="G305" s="13">
        <v>61417354.009999998</v>
      </c>
      <c r="H305" s="22">
        <v>10637646.91</v>
      </c>
      <c r="I305" s="23">
        <v>61321073.960000001</v>
      </c>
      <c r="J305" s="24">
        <v>71958720.870000005</v>
      </c>
      <c r="K305" s="25">
        <v>34015</v>
      </c>
      <c r="L305" s="23">
        <v>32455</v>
      </c>
      <c r="M305" s="26">
        <v>66470</v>
      </c>
      <c r="N305" s="22">
        <v>366550</v>
      </c>
      <c r="O305" s="23">
        <v>220420</v>
      </c>
      <c r="P305" s="26">
        <v>586970</v>
      </c>
    </row>
    <row r="306" spans="1:16" x14ac:dyDescent="0.25">
      <c r="A306" s="27">
        <v>44180</v>
      </c>
      <c r="B306" s="15">
        <v>42692327.589999996</v>
      </c>
      <c r="C306" s="15">
        <v>35579122.969999999</v>
      </c>
      <c r="D306" s="15">
        <v>78271450.560000002</v>
      </c>
      <c r="E306" s="12">
        <v>40225998.990000002</v>
      </c>
      <c r="F306" s="8">
        <v>23691727.280000001</v>
      </c>
      <c r="G306" s="13">
        <v>63917726.270000003</v>
      </c>
      <c r="H306" s="22">
        <v>16550132.449999999</v>
      </c>
      <c r="I306" s="23">
        <v>82855378.930000007</v>
      </c>
      <c r="J306" s="24">
        <v>99405511.38000001</v>
      </c>
      <c r="K306" s="25">
        <v>25245</v>
      </c>
      <c r="L306" s="23">
        <v>26510</v>
      </c>
      <c r="M306" s="26">
        <v>51755</v>
      </c>
      <c r="N306" s="22">
        <v>230170</v>
      </c>
      <c r="O306" s="23">
        <v>299880</v>
      </c>
      <c r="P306" s="26">
        <v>530050</v>
      </c>
    </row>
    <row r="307" spans="1:16" x14ac:dyDescent="0.25">
      <c r="A307" s="27">
        <v>44181</v>
      </c>
      <c r="B307" s="15">
        <v>39954229.139999986</v>
      </c>
      <c r="C307" s="15">
        <v>24600872.389999993</v>
      </c>
      <c r="D307" s="15">
        <v>64555101.529999979</v>
      </c>
      <c r="E307" s="12">
        <v>35659673.890000001</v>
      </c>
      <c r="F307" s="8">
        <v>20144373.09</v>
      </c>
      <c r="G307" s="13">
        <v>55804046.980000004</v>
      </c>
      <c r="H307" s="22">
        <v>45164619.100000001</v>
      </c>
      <c r="I307" s="23">
        <v>35185508.490000002</v>
      </c>
      <c r="J307" s="24">
        <v>80350127.590000004</v>
      </c>
      <c r="K307" s="25">
        <v>18584</v>
      </c>
      <c r="L307" s="23">
        <v>17756</v>
      </c>
      <c r="M307" s="26">
        <v>36340</v>
      </c>
      <c r="N307" s="22">
        <v>442100</v>
      </c>
      <c r="O307" s="23">
        <v>460470</v>
      </c>
      <c r="P307" s="26">
        <v>902570</v>
      </c>
    </row>
    <row r="308" spans="1:16" x14ac:dyDescent="0.25">
      <c r="A308" s="27">
        <v>44182</v>
      </c>
      <c r="B308" s="15">
        <v>38466400.569999993</v>
      </c>
      <c r="C308" s="15">
        <v>40625219.169999987</v>
      </c>
      <c r="D308" s="15">
        <v>79091619.73999998</v>
      </c>
      <c r="E308" s="12">
        <v>33530360.739999998</v>
      </c>
      <c r="F308" s="8">
        <v>31206763.300000001</v>
      </c>
      <c r="G308" s="13">
        <v>64737124.039999999</v>
      </c>
      <c r="H308" s="22">
        <v>35548822.57</v>
      </c>
      <c r="I308" s="23">
        <v>95807864.590000004</v>
      </c>
      <c r="J308" s="24">
        <v>131356687.16</v>
      </c>
      <c r="K308" s="25">
        <v>22636</v>
      </c>
      <c r="L308" s="23">
        <v>26725</v>
      </c>
      <c r="M308" s="26">
        <v>49361</v>
      </c>
      <c r="N308" s="22">
        <v>386630</v>
      </c>
      <c r="O308" s="23">
        <v>434220</v>
      </c>
      <c r="P308" s="26">
        <v>820850</v>
      </c>
    </row>
    <row r="309" spans="1:16" x14ac:dyDescent="0.25">
      <c r="A309" s="27">
        <v>44183</v>
      </c>
      <c r="B309" s="15">
        <v>30775862.10999997</v>
      </c>
      <c r="C309" s="15">
        <v>31060297.260000005</v>
      </c>
      <c r="D309" s="15">
        <v>61836159.369999975</v>
      </c>
      <c r="E309" s="12">
        <v>28897341.170000002</v>
      </c>
      <c r="F309" s="8">
        <v>22734687.620000001</v>
      </c>
      <c r="G309" s="13">
        <v>51632028.790000007</v>
      </c>
      <c r="H309" s="22">
        <v>14360341.16</v>
      </c>
      <c r="I309" s="23">
        <v>62019062</v>
      </c>
      <c r="J309" s="24">
        <v>76379403.159999996</v>
      </c>
      <c r="K309" s="25">
        <v>35750</v>
      </c>
      <c r="L309" s="23">
        <v>38459</v>
      </c>
      <c r="M309" s="26">
        <v>74209</v>
      </c>
      <c r="N309" s="22">
        <v>642250</v>
      </c>
      <c r="O309" s="23">
        <v>540110</v>
      </c>
      <c r="P309" s="26">
        <v>1182360</v>
      </c>
    </row>
    <row r="310" spans="1:16" x14ac:dyDescent="0.25">
      <c r="A310" s="27">
        <v>44186</v>
      </c>
      <c r="B310" s="15">
        <v>22971913.039999977</v>
      </c>
      <c r="C310" s="15">
        <v>29196104.369999994</v>
      </c>
      <c r="D310" s="15">
        <v>52168017.409999967</v>
      </c>
      <c r="E310" s="12">
        <v>14785769.029999999</v>
      </c>
      <c r="F310" s="8">
        <v>21801085.239999998</v>
      </c>
      <c r="G310" s="13">
        <v>36586854.269999996</v>
      </c>
      <c r="H310" s="22">
        <v>103286011.55</v>
      </c>
      <c r="I310" s="23">
        <v>77267933.950000003</v>
      </c>
      <c r="J310" s="24">
        <v>180553945.5</v>
      </c>
      <c r="K310" s="25">
        <v>27850</v>
      </c>
      <c r="L310" s="23">
        <v>18548</v>
      </c>
      <c r="M310" s="26">
        <v>46398</v>
      </c>
      <c r="N310" s="22">
        <v>783750</v>
      </c>
      <c r="O310" s="23">
        <v>841560</v>
      </c>
      <c r="P310" s="26">
        <v>1625310</v>
      </c>
    </row>
    <row r="311" spans="1:16" x14ac:dyDescent="0.25">
      <c r="A311" s="27">
        <v>44187</v>
      </c>
      <c r="B311" s="15">
        <v>31212296.239999983</v>
      </c>
      <c r="C311" s="15">
        <v>23634834.429999992</v>
      </c>
      <c r="D311" s="15">
        <v>54847130.669999972</v>
      </c>
      <c r="E311" s="12">
        <v>28017796.699999999</v>
      </c>
      <c r="F311" s="8">
        <v>17742963.98</v>
      </c>
      <c r="G311" s="13">
        <v>45760760.68</v>
      </c>
      <c r="H311" s="22">
        <v>29405337.539999999</v>
      </c>
      <c r="I311" s="23">
        <v>63367898.990000002</v>
      </c>
      <c r="J311" s="24">
        <v>92773236.530000001</v>
      </c>
      <c r="K311" s="25">
        <v>28531</v>
      </c>
      <c r="L311" s="23">
        <v>38909</v>
      </c>
      <c r="M311" s="26">
        <v>67440</v>
      </c>
      <c r="N311" s="22">
        <v>275770</v>
      </c>
      <c r="O311" s="23">
        <v>311110</v>
      </c>
      <c r="P311" s="26">
        <v>586880</v>
      </c>
    </row>
    <row r="312" spans="1:16" x14ac:dyDescent="0.25">
      <c r="A312" s="27">
        <v>44188</v>
      </c>
      <c r="B312" s="15">
        <v>26226666.93999996</v>
      </c>
      <c r="C312" s="15">
        <v>23994234.979999993</v>
      </c>
      <c r="D312" s="15">
        <v>50220901.919999957</v>
      </c>
      <c r="E312" s="12">
        <v>22822528.350000001</v>
      </c>
      <c r="F312" s="8">
        <v>16451480.08</v>
      </c>
      <c r="G312" s="13">
        <v>39274008.43</v>
      </c>
      <c r="H312" s="22">
        <v>20038278.129999999</v>
      </c>
      <c r="I312" s="23">
        <v>80174633.180000007</v>
      </c>
      <c r="J312" s="24">
        <v>100212911.31</v>
      </c>
      <c r="K312" s="25">
        <v>53355</v>
      </c>
      <c r="L312" s="23">
        <v>58223</v>
      </c>
      <c r="M312" s="26">
        <v>111578</v>
      </c>
      <c r="N312" s="22">
        <v>419030</v>
      </c>
      <c r="O312" s="23">
        <v>514550</v>
      </c>
      <c r="P312" s="26">
        <v>933580</v>
      </c>
    </row>
    <row r="313" spans="1:16" x14ac:dyDescent="0.25">
      <c r="A313" s="27">
        <v>44193</v>
      </c>
      <c r="B313" s="15">
        <v>18930271.979999982</v>
      </c>
      <c r="C313" s="15">
        <v>27916635.549999993</v>
      </c>
      <c r="D313" s="15">
        <v>46846907.529999971</v>
      </c>
      <c r="E313" s="12">
        <v>16655376.17</v>
      </c>
      <c r="F313" s="8">
        <v>20096842.600000001</v>
      </c>
      <c r="G313" s="13">
        <v>36752218.770000003</v>
      </c>
      <c r="H313" s="22">
        <v>23342668.579999998</v>
      </c>
      <c r="I313" s="23">
        <v>90182061.290000007</v>
      </c>
      <c r="J313" s="24">
        <v>113524729.87</v>
      </c>
      <c r="K313" s="25">
        <v>20839</v>
      </c>
      <c r="L313" s="23">
        <v>18967</v>
      </c>
      <c r="M313" s="26">
        <v>39806</v>
      </c>
      <c r="N313" s="22">
        <v>379190</v>
      </c>
      <c r="O313" s="23">
        <v>223520</v>
      </c>
      <c r="P313" s="26">
        <v>602710</v>
      </c>
    </row>
    <row r="314" spans="1:16" x14ac:dyDescent="0.25">
      <c r="A314" s="27">
        <v>44194</v>
      </c>
      <c r="B314" s="15">
        <v>12750149.139999997</v>
      </c>
      <c r="C314" s="15">
        <v>25706109.959999986</v>
      </c>
      <c r="D314" s="15">
        <v>38456259.099999979</v>
      </c>
      <c r="E314" s="12">
        <v>9769277.9100000001</v>
      </c>
      <c r="F314" s="8">
        <v>17158450.460000001</v>
      </c>
      <c r="G314" s="13">
        <v>26927728.370000001</v>
      </c>
      <c r="H314" s="22">
        <v>31185657.350000001</v>
      </c>
      <c r="I314" s="23">
        <v>97205434.769999996</v>
      </c>
      <c r="J314" s="24">
        <v>128391092.12</v>
      </c>
      <c r="K314" s="25">
        <v>12686</v>
      </c>
      <c r="L314" s="23">
        <v>13066</v>
      </c>
      <c r="M314" s="26">
        <v>25752</v>
      </c>
      <c r="N314" s="22">
        <v>357980</v>
      </c>
      <c r="O314" s="23">
        <v>477850</v>
      </c>
      <c r="P314" s="26">
        <v>835830</v>
      </c>
    </row>
    <row r="315" spans="1:16" x14ac:dyDescent="0.25">
      <c r="A315" s="27">
        <v>44195</v>
      </c>
      <c r="B315" s="15">
        <v>27456294.460000001</v>
      </c>
      <c r="C315" s="15">
        <v>22782684.57</v>
      </c>
      <c r="D315" s="15">
        <v>50238979.030000001</v>
      </c>
      <c r="E315" s="12">
        <v>21784305.140000001</v>
      </c>
      <c r="F315" s="8">
        <v>16466770.52</v>
      </c>
      <c r="G315" s="13">
        <v>38251075.659999996</v>
      </c>
      <c r="H315" s="22">
        <v>64231088.899999999</v>
      </c>
      <c r="I315" s="23">
        <v>48921898.359999999</v>
      </c>
      <c r="J315" s="24">
        <v>113152987.25999999</v>
      </c>
      <c r="K315" s="25">
        <v>9570</v>
      </c>
      <c r="L315" s="23">
        <v>10661</v>
      </c>
      <c r="M315" s="26">
        <v>20231</v>
      </c>
      <c r="N315" s="22">
        <v>233250</v>
      </c>
      <c r="O315" s="23">
        <v>269240</v>
      </c>
      <c r="P315" s="26">
        <v>502490</v>
      </c>
    </row>
    <row r="316" spans="1:16" x14ac:dyDescent="0.25">
      <c r="A316" s="27">
        <v>44196</v>
      </c>
      <c r="B316" s="15">
        <v>10211914.820000004</v>
      </c>
      <c r="C316" s="15">
        <v>11082823.739999998</v>
      </c>
      <c r="D316" s="15">
        <v>21294738.560000002</v>
      </c>
      <c r="E316" s="12">
        <v>8436140.6799999997</v>
      </c>
      <c r="F316" s="8">
        <v>9256103.4399999995</v>
      </c>
      <c r="G316" s="13">
        <v>17692244.119999997</v>
      </c>
      <c r="H316" s="22">
        <v>20891654.629999999</v>
      </c>
      <c r="I316" s="23">
        <v>19730351.609999999</v>
      </c>
      <c r="J316" s="24">
        <v>40622006.239999995</v>
      </c>
      <c r="K316" s="25">
        <v>18656</v>
      </c>
      <c r="L316" s="23">
        <v>19288</v>
      </c>
      <c r="M316" s="26">
        <v>37944</v>
      </c>
      <c r="N316" s="22">
        <v>302660</v>
      </c>
      <c r="O316" s="23">
        <v>280920</v>
      </c>
      <c r="P316" s="26">
        <v>583580</v>
      </c>
    </row>
    <row r="317" spans="1:16" x14ac:dyDescent="0.25">
      <c r="A317" s="27">
        <v>44200</v>
      </c>
      <c r="B317" s="15">
        <v>17621104.439999998</v>
      </c>
      <c r="C317" s="15">
        <v>13359299.679999998</v>
      </c>
      <c r="D317" s="15">
        <v>30980404.119999997</v>
      </c>
      <c r="E317" s="12">
        <v>14251502.460000001</v>
      </c>
      <c r="F317" s="8">
        <v>10891938.810000001</v>
      </c>
      <c r="G317" s="13">
        <v>25143441.270000003</v>
      </c>
      <c r="H317" s="22">
        <v>43411925.829999998</v>
      </c>
      <c r="I317" s="23">
        <v>21147709.620000001</v>
      </c>
      <c r="J317" s="24">
        <v>64559635.450000003</v>
      </c>
      <c r="K317" s="25">
        <v>19671</v>
      </c>
      <c r="L317" s="23">
        <v>17327</v>
      </c>
      <c r="M317" s="26">
        <v>36998</v>
      </c>
      <c r="N317" s="22">
        <v>336250</v>
      </c>
      <c r="O317" s="23">
        <v>387190</v>
      </c>
      <c r="P317" s="26">
        <v>723440</v>
      </c>
    </row>
    <row r="318" spans="1:16" x14ac:dyDescent="0.25">
      <c r="A318" s="27">
        <v>44201</v>
      </c>
      <c r="B318" s="15">
        <v>11281249.229999995</v>
      </c>
      <c r="C318" s="15">
        <v>27748018.509999998</v>
      </c>
      <c r="D318" s="15">
        <v>39029267.739999995</v>
      </c>
      <c r="E318" s="12">
        <v>9534075.3900000006</v>
      </c>
      <c r="F318" s="8">
        <v>19732541.870000001</v>
      </c>
      <c r="G318" s="13">
        <v>29266617.260000002</v>
      </c>
      <c r="H318" s="22">
        <v>9108288.4900000002</v>
      </c>
      <c r="I318" s="23">
        <v>36855375.43</v>
      </c>
      <c r="J318" s="24">
        <v>45963663.920000002</v>
      </c>
      <c r="K318" s="25">
        <v>13409</v>
      </c>
      <c r="L318" s="23">
        <v>11565</v>
      </c>
      <c r="M318" s="26">
        <v>24974</v>
      </c>
      <c r="N318" s="22">
        <v>190140</v>
      </c>
      <c r="O318" s="23">
        <v>215260</v>
      </c>
      <c r="P318" s="26">
        <v>405400</v>
      </c>
    </row>
    <row r="319" spans="1:16" x14ac:dyDescent="0.25">
      <c r="A319" s="27">
        <v>44202</v>
      </c>
      <c r="B319" s="15">
        <v>14367035.539999997</v>
      </c>
      <c r="C319" s="15">
        <v>13227158.620000001</v>
      </c>
      <c r="D319" s="15">
        <v>27594194.159999996</v>
      </c>
      <c r="E319" s="12">
        <v>12082513.390000001</v>
      </c>
      <c r="F319" s="8">
        <v>10648704.48</v>
      </c>
      <c r="G319" s="13">
        <v>22731217.870000001</v>
      </c>
      <c r="H319" s="22">
        <v>17455824.68</v>
      </c>
      <c r="I319" s="23">
        <v>24195906.25</v>
      </c>
      <c r="J319" s="24">
        <v>41651730.93</v>
      </c>
      <c r="K319" s="25">
        <v>14900</v>
      </c>
      <c r="L319" s="23">
        <v>17337</v>
      </c>
      <c r="M319" s="26">
        <v>32237</v>
      </c>
      <c r="N319" s="22">
        <v>250560</v>
      </c>
      <c r="O319" s="23">
        <v>245150</v>
      </c>
      <c r="P319" s="26">
        <v>495710</v>
      </c>
    </row>
    <row r="320" spans="1:16" x14ac:dyDescent="0.25">
      <c r="A320" s="27">
        <v>44203</v>
      </c>
      <c r="B320" s="15">
        <v>10864140.989999998</v>
      </c>
      <c r="C320" s="15">
        <v>23422486.549999997</v>
      </c>
      <c r="D320" s="15">
        <v>34286627.539999992</v>
      </c>
      <c r="E320" s="12">
        <v>9379361.3300000001</v>
      </c>
      <c r="F320" s="8">
        <v>19654708.199999999</v>
      </c>
      <c r="G320" s="13">
        <v>29034069.530000001</v>
      </c>
      <c r="H320" s="22">
        <v>9775724.9499999993</v>
      </c>
      <c r="I320" s="23">
        <v>45177160.049999997</v>
      </c>
      <c r="J320" s="24">
        <v>54952885</v>
      </c>
      <c r="K320" s="25">
        <v>23690</v>
      </c>
      <c r="L320" s="23">
        <v>25020</v>
      </c>
      <c r="M320" s="26">
        <v>48710</v>
      </c>
      <c r="N320" s="22">
        <v>309500</v>
      </c>
      <c r="O320" s="23">
        <v>311970</v>
      </c>
      <c r="P320" s="26">
        <v>621470</v>
      </c>
    </row>
    <row r="321" spans="1:16" x14ac:dyDescent="0.25">
      <c r="A321" s="27">
        <v>44204</v>
      </c>
      <c r="B321" s="15">
        <v>15668636.840000009</v>
      </c>
      <c r="C321" s="15">
        <v>17621930.979999986</v>
      </c>
      <c r="D321" s="15">
        <v>33290567.819999993</v>
      </c>
      <c r="E321" s="12">
        <v>12535865.68</v>
      </c>
      <c r="F321" s="8">
        <v>13342571.390000001</v>
      </c>
      <c r="G321" s="13">
        <v>25878437.07</v>
      </c>
      <c r="H321" s="22">
        <v>37871209.869999997</v>
      </c>
      <c r="I321" s="23">
        <v>35562304.939999998</v>
      </c>
      <c r="J321" s="24">
        <v>73433514.810000002</v>
      </c>
      <c r="K321" s="25">
        <v>38098</v>
      </c>
      <c r="L321" s="23">
        <v>43942</v>
      </c>
      <c r="M321" s="26">
        <v>82040</v>
      </c>
      <c r="N321" s="22">
        <v>359840</v>
      </c>
      <c r="O321" s="23">
        <v>296950</v>
      </c>
      <c r="P321" s="26">
        <v>656790</v>
      </c>
    </row>
    <row r="322" spans="1:16" x14ac:dyDescent="0.25">
      <c r="A322" s="27">
        <v>44207</v>
      </c>
      <c r="B322" s="15">
        <v>13899216.890000001</v>
      </c>
      <c r="C322" s="15">
        <v>22188504.649999999</v>
      </c>
      <c r="D322" s="15">
        <v>36087721.539999999</v>
      </c>
      <c r="E322" s="12">
        <v>13095259.640000001</v>
      </c>
      <c r="F322" s="8">
        <v>16239950.060000001</v>
      </c>
      <c r="G322" s="13">
        <v>29335209.700000003</v>
      </c>
      <c r="H322" s="22">
        <v>4139955.8</v>
      </c>
      <c r="I322" s="23">
        <v>60324633.469999999</v>
      </c>
      <c r="J322" s="24">
        <v>64464589.269999996</v>
      </c>
      <c r="K322" s="25">
        <v>19300</v>
      </c>
      <c r="L322" s="23">
        <v>20108</v>
      </c>
      <c r="M322" s="26">
        <v>39408</v>
      </c>
      <c r="N322" s="22">
        <v>401820</v>
      </c>
      <c r="O322" s="23">
        <v>459980</v>
      </c>
      <c r="P322" s="26">
        <v>861800</v>
      </c>
    </row>
    <row r="323" spans="1:16" x14ac:dyDescent="0.25">
      <c r="A323" s="27">
        <v>44208</v>
      </c>
      <c r="B323" s="15">
        <v>13220606.989999995</v>
      </c>
      <c r="C323" s="15">
        <v>14808715.909999996</v>
      </c>
      <c r="D323" s="15">
        <v>28029322.899999991</v>
      </c>
      <c r="E323" s="12">
        <v>12103799.18</v>
      </c>
      <c r="F323" s="8">
        <v>11958459.789999999</v>
      </c>
      <c r="G323" s="13">
        <v>24062258.969999999</v>
      </c>
      <c r="H323" s="22">
        <v>4332065.8099999996</v>
      </c>
      <c r="I323" s="23">
        <v>29396763.920000002</v>
      </c>
      <c r="J323" s="24">
        <v>33728829.730000004</v>
      </c>
      <c r="K323" s="25">
        <v>14813</v>
      </c>
      <c r="L323" s="23">
        <v>11189</v>
      </c>
      <c r="M323" s="26">
        <v>26002</v>
      </c>
      <c r="N323" s="22">
        <v>333590</v>
      </c>
      <c r="O323" s="23">
        <v>194910</v>
      </c>
      <c r="P323" s="26">
        <v>528500</v>
      </c>
    </row>
    <row r="324" spans="1:16" x14ac:dyDescent="0.25">
      <c r="A324" s="27">
        <v>44209</v>
      </c>
      <c r="B324" s="15">
        <v>28239327.37999998</v>
      </c>
      <c r="C324" s="15">
        <v>24470813.909999996</v>
      </c>
      <c r="D324" s="15">
        <v>52710141.289999977</v>
      </c>
      <c r="E324" s="12">
        <v>27088291.539999999</v>
      </c>
      <c r="F324" s="8">
        <v>15178216.369999999</v>
      </c>
      <c r="G324" s="13">
        <v>42266507.909999996</v>
      </c>
      <c r="H324" s="22">
        <v>6664929.1900000004</v>
      </c>
      <c r="I324" s="23">
        <v>69167130.620000005</v>
      </c>
      <c r="J324" s="24">
        <v>75832059.810000002</v>
      </c>
      <c r="K324" s="25">
        <v>24314</v>
      </c>
      <c r="L324" s="23">
        <v>22108</v>
      </c>
      <c r="M324" s="26">
        <v>46422</v>
      </c>
      <c r="N324" s="22">
        <v>166230</v>
      </c>
      <c r="O324" s="23">
        <v>223130</v>
      </c>
      <c r="P324" s="26">
        <v>389360</v>
      </c>
    </row>
    <row r="325" spans="1:16" x14ac:dyDescent="0.25">
      <c r="A325" s="27">
        <v>44210</v>
      </c>
      <c r="B325" s="15">
        <v>8699345.7999999989</v>
      </c>
      <c r="C325" s="15">
        <v>22787411.5</v>
      </c>
      <c r="D325" s="15">
        <v>31486757.299999997</v>
      </c>
      <c r="E325" s="12">
        <v>7307736.6500000004</v>
      </c>
      <c r="F325" s="8">
        <v>16403320.960000001</v>
      </c>
      <c r="G325" s="13">
        <v>23711057.609999999</v>
      </c>
      <c r="H325" s="22">
        <v>9131469.5700000003</v>
      </c>
      <c r="I325" s="23">
        <v>51010633.909999996</v>
      </c>
      <c r="J325" s="24">
        <v>60142103.479999997</v>
      </c>
      <c r="K325" s="25">
        <v>11361</v>
      </c>
      <c r="L325" s="23">
        <v>15755</v>
      </c>
      <c r="M325" s="26">
        <v>27116</v>
      </c>
      <c r="N325" s="22">
        <v>168340</v>
      </c>
      <c r="O325" s="23">
        <v>226740</v>
      </c>
      <c r="P325" s="26">
        <v>395080</v>
      </c>
    </row>
    <row r="326" spans="1:16" x14ac:dyDescent="0.25">
      <c r="A326" s="27">
        <v>44211</v>
      </c>
      <c r="B326" s="15">
        <v>13377669.119999994</v>
      </c>
      <c r="C326" s="15">
        <v>16685937.339999998</v>
      </c>
      <c r="D326" s="15">
        <v>30063606.459999993</v>
      </c>
      <c r="E326" s="12">
        <v>10660967.43</v>
      </c>
      <c r="F326" s="8">
        <v>12460737.34</v>
      </c>
      <c r="G326" s="13">
        <v>23121704.77</v>
      </c>
      <c r="H326" s="22">
        <v>32453024.120000001</v>
      </c>
      <c r="I326" s="23">
        <v>38955563.969999999</v>
      </c>
      <c r="J326" s="24">
        <v>71408588.090000004</v>
      </c>
      <c r="K326" s="25">
        <v>28879</v>
      </c>
      <c r="L326" s="23">
        <v>29770</v>
      </c>
      <c r="M326" s="26">
        <v>58649</v>
      </c>
      <c r="N326" s="22">
        <v>386990</v>
      </c>
      <c r="O326" s="23">
        <v>392410</v>
      </c>
      <c r="P326" s="26">
        <v>779400</v>
      </c>
    </row>
    <row r="327" spans="1:16" x14ac:dyDescent="0.25">
      <c r="A327" s="27">
        <v>44214</v>
      </c>
      <c r="B327" s="15">
        <v>18479301.829999994</v>
      </c>
      <c r="C327" s="15">
        <v>13053976.319999998</v>
      </c>
      <c r="D327" s="15">
        <v>31533278.149999991</v>
      </c>
      <c r="E327" s="12">
        <v>17624619.030000001</v>
      </c>
      <c r="F327" s="8">
        <v>8758032.0299999993</v>
      </c>
      <c r="G327" s="13">
        <v>26382651.060000002</v>
      </c>
      <c r="H327" s="22">
        <v>4630764.9400000004</v>
      </c>
      <c r="I327" s="23">
        <v>45312111.780000001</v>
      </c>
      <c r="J327" s="24">
        <v>49942876.719999999</v>
      </c>
      <c r="K327" s="25">
        <v>15208</v>
      </c>
      <c r="L327" s="23">
        <v>13445</v>
      </c>
      <c r="M327" s="26">
        <v>28653</v>
      </c>
      <c r="N327" s="22">
        <v>162960</v>
      </c>
      <c r="O327" s="23">
        <v>181780</v>
      </c>
      <c r="P327" s="26">
        <v>344740</v>
      </c>
    </row>
    <row r="328" spans="1:16" x14ac:dyDescent="0.25">
      <c r="A328" s="27">
        <v>44215</v>
      </c>
      <c r="B328" s="15">
        <v>22021640.119999994</v>
      </c>
      <c r="C328" s="15">
        <v>21746033.850000001</v>
      </c>
      <c r="D328" s="15">
        <v>43767673.969999999</v>
      </c>
      <c r="E328" s="12">
        <v>20548626.48</v>
      </c>
      <c r="F328" s="8">
        <v>17454472.219999999</v>
      </c>
      <c r="G328" s="13">
        <v>38003098.700000003</v>
      </c>
      <c r="H328" s="22">
        <v>12236455.83</v>
      </c>
      <c r="I328" s="23">
        <v>49046450.380000003</v>
      </c>
      <c r="J328" s="24">
        <v>61282906.210000001</v>
      </c>
      <c r="K328" s="25">
        <v>20078</v>
      </c>
      <c r="L328" s="23">
        <v>20302</v>
      </c>
      <c r="M328" s="26">
        <v>40380</v>
      </c>
      <c r="N328" s="22">
        <v>170630</v>
      </c>
      <c r="O328" s="23">
        <v>191070</v>
      </c>
      <c r="P328" s="26">
        <v>361700</v>
      </c>
    </row>
    <row r="329" spans="1:16" x14ac:dyDescent="0.25">
      <c r="A329" s="27">
        <v>44216</v>
      </c>
      <c r="B329" s="15">
        <v>49721725.219999991</v>
      </c>
      <c r="C329" s="15">
        <v>21402925.990000006</v>
      </c>
      <c r="D329" s="15">
        <v>71124651.209999993</v>
      </c>
      <c r="E329" s="12">
        <v>47127178.710000001</v>
      </c>
      <c r="F329" s="8">
        <v>14377770.42</v>
      </c>
      <c r="G329" s="13">
        <v>61504949.130000003</v>
      </c>
      <c r="H329" s="22">
        <v>24691292.890000001</v>
      </c>
      <c r="I329" s="23">
        <v>64308818.75</v>
      </c>
      <c r="J329" s="24">
        <v>89000111.640000001</v>
      </c>
      <c r="K329" s="25">
        <v>13058</v>
      </c>
      <c r="L329" s="23">
        <v>14487</v>
      </c>
      <c r="M329" s="26">
        <v>27545</v>
      </c>
      <c r="N329" s="22">
        <v>106670</v>
      </c>
      <c r="O329" s="23">
        <v>169430</v>
      </c>
      <c r="P329" s="26">
        <v>276100</v>
      </c>
    </row>
    <row r="330" spans="1:16" x14ac:dyDescent="0.25">
      <c r="A330" s="27">
        <v>44217</v>
      </c>
      <c r="B330" s="15">
        <v>16472348.799999997</v>
      </c>
      <c r="C330" s="15">
        <v>21159661.909999993</v>
      </c>
      <c r="D330" s="15">
        <v>37632010.709999993</v>
      </c>
      <c r="E330" s="12">
        <v>13830346.779999999</v>
      </c>
      <c r="F330" s="8">
        <v>15165155.470000001</v>
      </c>
      <c r="G330" s="13">
        <v>28995502.25</v>
      </c>
      <c r="H330" s="22">
        <v>11094629.550000001</v>
      </c>
      <c r="I330" s="23">
        <v>55249842.140000001</v>
      </c>
      <c r="J330" s="24">
        <v>66344471.689999998</v>
      </c>
      <c r="K330" s="25">
        <v>15541</v>
      </c>
      <c r="L330" s="23">
        <v>16247</v>
      </c>
      <c r="M330" s="26">
        <v>31788</v>
      </c>
      <c r="N330" s="22">
        <v>327880</v>
      </c>
      <c r="O330" s="23">
        <v>235870</v>
      </c>
      <c r="P330" s="26">
        <v>563750</v>
      </c>
    </row>
    <row r="331" spans="1:16" x14ac:dyDescent="0.25">
      <c r="A331" s="27">
        <v>44218</v>
      </c>
      <c r="B331" s="15">
        <v>13279797.68</v>
      </c>
      <c r="C331" s="15">
        <v>33735314.139999993</v>
      </c>
      <c r="D331" s="15">
        <v>47015111.819999993</v>
      </c>
      <c r="E331" s="12">
        <v>12390267.199999999</v>
      </c>
      <c r="F331" s="8">
        <v>26910981.09</v>
      </c>
      <c r="G331" s="13">
        <v>39301248.289999999</v>
      </c>
      <c r="H331" s="22">
        <v>1441584.15</v>
      </c>
      <c r="I331" s="23">
        <v>78188997.989999995</v>
      </c>
      <c r="J331" s="24">
        <v>79630582.140000001</v>
      </c>
      <c r="K331" s="25">
        <v>17282</v>
      </c>
      <c r="L331" s="23">
        <v>14995</v>
      </c>
      <c r="M331" s="26">
        <v>32277</v>
      </c>
      <c r="N331" s="22">
        <v>264020</v>
      </c>
      <c r="O331" s="23">
        <v>264550</v>
      </c>
      <c r="P331" s="26">
        <v>528570</v>
      </c>
    </row>
    <row r="332" spans="1:16" x14ac:dyDescent="0.25">
      <c r="A332" s="27">
        <v>44221</v>
      </c>
      <c r="B332" s="15">
        <v>21141300.330000006</v>
      </c>
      <c r="C332" s="15">
        <v>26151860.759999998</v>
      </c>
      <c r="D332" s="15">
        <v>47293161.090000004</v>
      </c>
      <c r="E332" s="12">
        <v>18779137.969999999</v>
      </c>
      <c r="F332" s="8">
        <v>21942633.66</v>
      </c>
      <c r="G332" s="13">
        <v>40721771.629999995</v>
      </c>
      <c r="H332" s="22">
        <v>11059063.960000001</v>
      </c>
      <c r="I332" s="23">
        <v>43526980.649999999</v>
      </c>
      <c r="J332" s="24">
        <v>54586044.609999999</v>
      </c>
      <c r="K332" s="25">
        <v>14405</v>
      </c>
      <c r="L332" s="23">
        <v>13953</v>
      </c>
      <c r="M332" s="26">
        <v>28358</v>
      </c>
      <c r="N332" s="22">
        <v>129430</v>
      </c>
      <c r="O332" s="23">
        <v>119740</v>
      </c>
      <c r="P332" s="26">
        <v>249170</v>
      </c>
    </row>
    <row r="333" spans="1:16" x14ac:dyDescent="0.25">
      <c r="A333" s="27">
        <v>44222</v>
      </c>
      <c r="B333" s="15">
        <v>15665673.790000007</v>
      </c>
      <c r="C333" s="15">
        <v>18384327.720000003</v>
      </c>
      <c r="D333" s="15">
        <v>34050001.510000005</v>
      </c>
      <c r="E333" s="12">
        <v>13409417.58</v>
      </c>
      <c r="F333" s="8">
        <v>8667605.9399999995</v>
      </c>
      <c r="G333" s="13">
        <v>22077023.52</v>
      </c>
      <c r="H333" s="22">
        <v>20466815.030000001</v>
      </c>
      <c r="I333" s="23">
        <v>78277867.560000002</v>
      </c>
      <c r="J333" s="24">
        <v>98744682.590000004</v>
      </c>
      <c r="K333" s="25">
        <v>11513</v>
      </c>
      <c r="L333" s="23">
        <v>11236</v>
      </c>
      <c r="M333" s="26">
        <v>22749</v>
      </c>
      <c r="N333" s="22">
        <v>250620</v>
      </c>
      <c r="O333" s="23">
        <v>233910</v>
      </c>
      <c r="P333" s="26">
        <v>484530</v>
      </c>
    </row>
    <row r="334" spans="1:16" x14ac:dyDescent="0.25">
      <c r="A334" s="27">
        <v>44223</v>
      </c>
      <c r="B334" s="15">
        <v>29458528.68</v>
      </c>
      <c r="C334" s="15">
        <v>18247563.120000001</v>
      </c>
      <c r="D334" s="15">
        <v>47706091.799999997</v>
      </c>
      <c r="E334" s="12">
        <v>26661680.559999999</v>
      </c>
      <c r="F334" s="8">
        <v>13799792.59</v>
      </c>
      <c r="G334" s="13">
        <v>40461473.149999999</v>
      </c>
      <c r="H334" s="22">
        <v>19294189.149999999</v>
      </c>
      <c r="I334" s="23">
        <v>51723537.130000003</v>
      </c>
      <c r="J334" s="24">
        <v>71017726.280000001</v>
      </c>
      <c r="K334" s="25">
        <v>16972</v>
      </c>
      <c r="L334" s="23">
        <v>20666</v>
      </c>
      <c r="M334" s="26">
        <v>37638</v>
      </c>
      <c r="N334" s="22">
        <v>169310</v>
      </c>
      <c r="O334" s="23">
        <v>211700</v>
      </c>
      <c r="P334" s="26">
        <v>381010</v>
      </c>
    </row>
    <row r="335" spans="1:16" x14ac:dyDescent="0.25">
      <c r="A335" s="27">
        <v>44224</v>
      </c>
      <c r="B335" s="15">
        <v>26078005.139999997</v>
      </c>
      <c r="C335" s="15">
        <v>29252481.129999995</v>
      </c>
      <c r="D335" s="15">
        <v>55330486.269999996</v>
      </c>
      <c r="E335" s="12">
        <v>21475121.34</v>
      </c>
      <c r="F335" s="8">
        <v>21233933.140000001</v>
      </c>
      <c r="G335" s="13">
        <v>42709054.480000004</v>
      </c>
      <c r="H335" s="22">
        <v>42699611.640000001</v>
      </c>
      <c r="I335" s="23">
        <v>84415002.280000001</v>
      </c>
      <c r="J335" s="24">
        <v>127114613.92</v>
      </c>
      <c r="K335" s="25">
        <v>7977</v>
      </c>
      <c r="L335" s="23">
        <v>8461</v>
      </c>
      <c r="M335" s="26">
        <v>16438</v>
      </c>
      <c r="N335" s="22">
        <v>113290</v>
      </c>
      <c r="O335" s="23">
        <v>106750</v>
      </c>
      <c r="P335" s="26">
        <v>220040</v>
      </c>
    </row>
    <row r="336" spans="1:16" x14ac:dyDescent="0.25">
      <c r="A336" s="27">
        <v>44225</v>
      </c>
      <c r="B336" s="15">
        <v>31166698.269999992</v>
      </c>
      <c r="C336" s="15">
        <v>28270774.619999997</v>
      </c>
      <c r="D336" s="15">
        <v>59437472.889999986</v>
      </c>
      <c r="E336" s="12">
        <v>28393072.629999999</v>
      </c>
      <c r="F336" s="8">
        <v>20460268.550000001</v>
      </c>
      <c r="G336" s="13">
        <v>48853341.18</v>
      </c>
      <c r="H336" s="22">
        <v>17627435.289999999</v>
      </c>
      <c r="I336" s="23">
        <v>79543994.5</v>
      </c>
      <c r="J336" s="24">
        <v>97171429.789999992</v>
      </c>
      <c r="K336" s="25">
        <v>15859</v>
      </c>
      <c r="L336" s="23">
        <v>17352</v>
      </c>
      <c r="M336" s="26">
        <v>33211</v>
      </c>
      <c r="N336" s="22">
        <v>267650</v>
      </c>
      <c r="O336" s="23">
        <v>308779</v>
      </c>
      <c r="P336" s="26">
        <v>576429</v>
      </c>
    </row>
    <row r="337" spans="1:16" x14ac:dyDescent="0.25">
      <c r="A337" s="27">
        <v>44228</v>
      </c>
      <c r="B337" s="15">
        <v>12157998.810000001</v>
      </c>
      <c r="C337" s="15">
        <v>29447035.120000005</v>
      </c>
      <c r="D337" s="15">
        <v>41605033.930000007</v>
      </c>
      <c r="E337" s="12">
        <v>10877674.09</v>
      </c>
      <c r="F337" s="8">
        <v>24825598.949999999</v>
      </c>
      <c r="G337" s="13">
        <v>35703273.039999999</v>
      </c>
      <c r="H337" s="22">
        <v>8658149.8499999996</v>
      </c>
      <c r="I337" s="23">
        <v>33998734.479999997</v>
      </c>
      <c r="J337" s="24">
        <v>42656884.329999998</v>
      </c>
      <c r="K337" s="25">
        <v>10566</v>
      </c>
      <c r="L337" s="23">
        <v>11735</v>
      </c>
      <c r="M337" s="26">
        <v>22301</v>
      </c>
      <c r="N337" s="22">
        <v>226780</v>
      </c>
      <c r="O337" s="23">
        <v>310950</v>
      </c>
      <c r="P337" s="26">
        <v>537730</v>
      </c>
    </row>
    <row r="338" spans="1:16" x14ac:dyDescent="0.25">
      <c r="A338" s="27">
        <v>44229</v>
      </c>
      <c r="B338" s="15">
        <v>17461287.920000002</v>
      </c>
      <c r="C338" s="15">
        <v>31480032.090000004</v>
      </c>
      <c r="D338" s="15">
        <v>48941320.010000005</v>
      </c>
      <c r="E338" s="12">
        <v>15768457.550000001</v>
      </c>
      <c r="F338" s="8">
        <v>25866707.140000001</v>
      </c>
      <c r="G338" s="13">
        <v>41635164.689999998</v>
      </c>
      <c r="H338" s="22">
        <v>9970672.8399999999</v>
      </c>
      <c r="I338" s="23">
        <v>57425767.07</v>
      </c>
      <c r="J338" s="24">
        <v>67396439.909999996</v>
      </c>
      <c r="K338" s="25">
        <v>25859</v>
      </c>
      <c r="L338" s="23">
        <v>23045</v>
      </c>
      <c r="M338" s="26">
        <v>48904</v>
      </c>
      <c r="N338" s="22">
        <v>300540</v>
      </c>
      <c r="O338" s="23">
        <v>334300</v>
      </c>
      <c r="P338" s="26">
        <v>634840</v>
      </c>
    </row>
    <row r="339" spans="1:16" x14ac:dyDescent="0.25">
      <c r="A339" s="27">
        <v>44231</v>
      </c>
      <c r="B339" s="15">
        <v>14433388.439999985</v>
      </c>
      <c r="C339" s="15">
        <v>30206636.629999992</v>
      </c>
      <c r="D339" s="15">
        <v>44640025.069999978</v>
      </c>
      <c r="E339" s="12">
        <v>12437273.33</v>
      </c>
      <c r="F339" s="8">
        <v>23455915.91</v>
      </c>
      <c r="G339" s="13">
        <v>35893189.240000002</v>
      </c>
      <c r="H339" s="22">
        <v>14403447.75</v>
      </c>
      <c r="I339" s="23">
        <v>45442856.090000004</v>
      </c>
      <c r="J339" s="24">
        <v>59846303.840000004</v>
      </c>
      <c r="K339" s="25">
        <v>15716</v>
      </c>
      <c r="L339" s="23">
        <v>14753</v>
      </c>
      <c r="M339" s="26">
        <v>30469</v>
      </c>
      <c r="N339" s="22">
        <v>352602</v>
      </c>
      <c r="O339" s="23">
        <v>349472</v>
      </c>
      <c r="P339" s="26">
        <v>702074</v>
      </c>
    </row>
    <row r="340" spans="1:16" x14ac:dyDescent="0.25">
      <c r="A340" s="27">
        <v>44232</v>
      </c>
      <c r="B340" s="15">
        <v>25591013.370000008</v>
      </c>
      <c r="C340" s="15">
        <v>18476669.780000001</v>
      </c>
      <c r="D340" s="15">
        <v>44067683.150000006</v>
      </c>
      <c r="E340" s="12">
        <v>21885471.100000001</v>
      </c>
      <c r="F340" s="8">
        <v>13407775.119999999</v>
      </c>
      <c r="G340" s="13">
        <v>35293246.219999999</v>
      </c>
      <c r="H340" s="22">
        <v>28687066.129999999</v>
      </c>
      <c r="I340" s="23">
        <v>44793848.799999997</v>
      </c>
      <c r="J340" s="24">
        <v>73480914.929999992</v>
      </c>
      <c r="K340" s="25">
        <v>13325</v>
      </c>
      <c r="L340" s="23">
        <v>17631</v>
      </c>
      <c r="M340" s="26">
        <v>30956</v>
      </c>
      <c r="N340" s="22">
        <v>130160</v>
      </c>
      <c r="O340" s="23">
        <v>178510</v>
      </c>
      <c r="P340" s="26">
        <v>308670</v>
      </c>
    </row>
    <row r="341" spans="1:16" x14ac:dyDescent="0.25">
      <c r="A341" s="27">
        <v>44235</v>
      </c>
      <c r="B341" s="15">
        <v>33973483.760000035</v>
      </c>
      <c r="C341" s="15">
        <v>30796876.449999999</v>
      </c>
      <c r="D341" s="15">
        <v>64770360.210000038</v>
      </c>
      <c r="E341" s="12">
        <v>31870058.140000001</v>
      </c>
      <c r="F341" s="8">
        <v>25241658.469999999</v>
      </c>
      <c r="G341" s="13">
        <v>57111716.609999999</v>
      </c>
      <c r="H341" s="22">
        <v>15156647.49</v>
      </c>
      <c r="I341" s="23">
        <v>54373035.259999998</v>
      </c>
      <c r="J341" s="24">
        <v>69529682.75</v>
      </c>
      <c r="K341" s="25">
        <v>690343</v>
      </c>
      <c r="L341" s="23">
        <v>633032</v>
      </c>
      <c r="M341" s="26">
        <v>1323375</v>
      </c>
      <c r="N341" s="22">
        <v>88080</v>
      </c>
      <c r="O341" s="23">
        <v>774160</v>
      </c>
      <c r="P341" s="26">
        <v>862240</v>
      </c>
    </row>
    <row r="342" spans="1:16" x14ac:dyDescent="0.25">
      <c r="A342" s="27">
        <v>44236</v>
      </c>
      <c r="B342" s="15">
        <v>8627512.9499999937</v>
      </c>
      <c r="C342" s="15">
        <v>20236299.090000004</v>
      </c>
      <c r="D342" s="15">
        <v>28863812.039999999</v>
      </c>
      <c r="E342" s="12">
        <v>7338527.75</v>
      </c>
      <c r="F342" s="8">
        <v>15568211.310000001</v>
      </c>
      <c r="G342" s="13">
        <v>22906739.060000002</v>
      </c>
      <c r="H342" s="22">
        <v>2100052.58</v>
      </c>
      <c r="I342" s="23">
        <v>49302476.799999997</v>
      </c>
      <c r="J342" s="24">
        <v>51402529.379999995</v>
      </c>
      <c r="K342" s="25">
        <v>15778</v>
      </c>
      <c r="L342" s="23">
        <v>13400</v>
      </c>
      <c r="M342" s="26">
        <v>29178</v>
      </c>
      <c r="N342" s="22">
        <v>256930</v>
      </c>
      <c r="O342" s="23">
        <v>146950</v>
      </c>
      <c r="P342" s="26">
        <v>403880</v>
      </c>
    </row>
    <row r="343" spans="1:16" x14ac:dyDescent="0.25">
      <c r="A343" s="27">
        <v>44237</v>
      </c>
      <c r="B343" s="15">
        <v>18390606.110000007</v>
      </c>
      <c r="C343" s="15">
        <v>20405132.170000009</v>
      </c>
      <c r="D343" s="15">
        <v>38795738.280000016</v>
      </c>
      <c r="E343" s="12">
        <v>16788654.390000001</v>
      </c>
      <c r="F343" s="8">
        <v>15823104.4</v>
      </c>
      <c r="G343" s="13">
        <v>32611758.789999999</v>
      </c>
      <c r="H343" s="22">
        <v>5565395.4500000002</v>
      </c>
      <c r="I343" s="23">
        <v>49696227.18</v>
      </c>
      <c r="J343" s="24">
        <v>55261622.630000003</v>
      </c>
      <c r="K343" s="25">
        <v>34210</v>
      </c>
      <c r="L343" s="23">
        <v>32038</v>
      </c>
      <c r="M343" s="26">
        <v>66248</v>
      </c>
      <c r="N343" s="22">
        <v>287430</v>
      </c>
      <c r="O343" s="23">
        <v>242040</v>
      </c>
      <c r="P343" s="26">
        <v>529470</v>
      </c>
    </row>
    <row r="344" spans="1:16" x14ac:dyDescent="0.25">
      <c r="A344" s="27">
        <v>44238</v>
      </c>
      <c r="B344" s="15">
        <v>11791575.91</v>
      </c>
      <c r="C344" s="15">
        <v>24237027.52999999</v>
      </c>
      <c r="D344" s="15">
        <v>36028603.43999999</v>
      </c>
      <c r="E344" s="12">
        <v>8697799.7200000007</v>
      </c>
      <c r="F344" s="8">
        <v>20012028.370000001</v>
      </c>
      <c r="G344" s="13">
        <v>28709828.090000004</v>
      </c>
      <c r="H344" s="22">
        <v>11257833.07</v>
      </c>
      <c r="I344" s="23">
        <v>47244819.200000003</v>
      </c>
      <c r="J344" s="24">
        <v>58502652.270000003</v>
      </c>
      <c r="K344" s="25">
        <v>12999</v>
      </c>
      <c r="L344" s="23">
        <v>12766</v>
      </c>
      <c r="M344" s="26">
        <v>25765</v>
      </c>
      <c r="N344" s="22">
        <v>132990</v>
      </c>
      <c r="O344" s="23">
        <v>209430</v>
      </c>
      <c r="P344" s="26">
        <v>342420</v>
      </c>
    </row>
    <row r="345" spans="1:16" x14ac:dyDescent="0.25">
      <c r="A345" s="27">
        <v>44239</v>
      </c>
      <c r="B345" s="15">
        <v>15403973.170000006</v>
      </c>
      <c r="C345" s="15">
        <v>21492122.150000002</v>
      </c>
      <c r="D345" s="15">
        <v>36896095.320000008</v>
      </c>
      <c r="E345" s="12">
        <v>11980889.15</v>
      </c>
      <c r="F345" s="8">
        <v>15793107.140000001</v>
      </c>
      <c r="G345" s="13">
        <v>27773996.289999999</v>
      </c>
      <c r="H345" s="22">
        <v>37321178.399999999</v>
      </c>
      <c r="I345" s="23">
        <v>69628916.650000006</v>
      </c>
      <c r="J345" s="24">
        <v>106950095.05000001</v>
      </c>
      <c r="K345" s="25">
        <v>33229</v>
      </c>
      <c r="L345" s="23">
        <v>33185</v>
      </c>
      <c r="M345" s="26">
        <v>66414</v>
      </c>
      <c r="N345" s="22">
        <v>78480</v>
      </c>
      <c r="O345" s="23">
        <v>119660</v>
      </c>
      <c r="P345" s="26">
        <v>198140</v>
      </c>
    </row>
    <row r="346" spans="1:16" x14ac:dyDescent="0.25">
      <c r="A346" s="27">
        <v>44242</v>
      </c>
      <c r="B346" s="15">
        <v>13585823.180000007</v>
      </c>
      <c r="C346" s="15">
        <v>17953437.849999998</v>
      </c>
      <c r="D346" s="15">
        <v>31539261.030000005</v>
      </c>
      <c r="E346" s="12">
        <v>11730953.01</v>
      </c>
      <c r="F346" s="8">
        <v>13844204.869999999</v>
      </c>
      <c r="G346" s="13">
        <v>25575157.879999999</v>
      </c>
      <c r="H346" s="22">
        <v>4689335.96</v>
      </c>
      <c r="I346" s="23">
        <v>41645066.329999998</v>
      </c>
      <c r="J346" s="24">
        <v>46334402.289999999</v>
      </c>
      <c r="K346" s="25">
        <v>10162</v>
      </c>
      <c r="L346" s="23">
        <v>13224</v>
      </c>
      <c r="M346" s="26">
        <v>23386</v>
      </c>
      <c r="N346" s="22">
        <v>111240</v>
      </c>
      <c r="O346" s="23">
        <v>71850</v>
      </c>
      <c r="P346" s="26">
        <v>183090</v>
      </c>
    </row>
    <row r="347" spans="1:16" x14ac:dyDescent="0.25">
      <c r="A347" s="27">
        <v>44243</v>
      </c>
      <c r="B347" s="15">
        <v>13286493.280000005</v>
      </c>
      <c r="C347" s="15">
        <v>31569648.629999999</v>
      </c>
      <c r="D347" s="15">
        <v>44856141.910000004</v>
      </c>
      <c r="E347" s="12">
        <v>12585941.58</v>
      </c>
      <c r="F347" s="8">
        <v>25831033.27</v>
      </c>
      <c r="G347" s="13">
        <v>38416974.850000001</v>
      </c>
      <c r="H347" s="22">
        <v>4317513.45</v>
      </c>
      <c r="I347" s="23">
        <v>63649742.789999999</v>
      </c>
      <c r="J347" s="24">
        <v>67967256.239999995</v>
      </c>
      <c r="K347" s="25">
        <v>10488</v>
      </c>
      <c r="L347" s="23">
        <v>11914</v>
      </c>
      <c r="M347" s="26">
        <v>22402</v>
      </c>
      <c r="N347" s="22">
        <v>127320</v>
      </c>
      <c r="O347" s="23">
        <v>122930</v>
      </c>
      <c r="P347" s="26">
        <v>250250</v>
      </c>
    </row>
    <row r="348" spans="1:16" x14ac:dyDescent="0.25">
      <c r="A348" s="27">
        <v>44244</v>
      </c>
      <c r="B348" s="15">
        <v>22427344.910000008</v>
      </c>
      <c r="C348" s="15">
        <v>32203282.170000013</v>
      </c>
      <c r="D348" s="15">
        <v>54630627.080000021</v>
      </c>
      <c r="E348" s="12">
        <v>20655103.640000001</v>
      </c>
      <c r="F348" s="8">
        <v>26732571.109999999</v>
      </c>
      <c r="G348" s="13">
        <v>47387674.75</v>
      </c>
      <c r="H348" s="22">
        <v>19074723.09</v>
      </c>
      <c r="I348" s="23">
        <v>48661179.619999997</v>
      </c>
      <c r="J348" s="24">
        <v>67735902.709999993</v>
      </c>
      <c r="K348" s="25">
        <v>20197</v>
      </c>
      <c r="L348" s="23">
        <v>14360</v>
      </c>
      <c r="M348" s="26">
        <v>34557</v>
      </c>
      <c r="N348" s="22">
        <v>152730</v>
      </c>
      <c r="O348" s="23">
        <v>125550</v>
      </c>
      <c r="P348" s="26">
        <v>278280</v>
      </c>
    </row>
    <row r="349" spans="1:16" x14ac:dyDescent="0.25">
      <c r="A349" s="27">
        <v>44245</v>
      </c>
      <c r="B349" s="15">
        <v>27302182.489999998</v>
      </c>
      <c r="C349" s="15">
        <v>34631182.670000002</v>
      </c>
      <c r="D349" s="15">
        <v>61933365.159999996</v>
      </c>
      <c r="E349" s="12">
        <v>25255793.870000001</v>
      </c>
      <c r="F349" s="8">
        <v>22962830.890000001</v>
      </c>
      <c r="G349" s="13">
        <v>48218624.760000005</v>
      </c>
      <c r="H349" s="22">
        <v>16338584.640000001</v>
      </c>
      <c r="I349" s="23">
        <v>127864737.09999999</v>
      </c>
      <c r="J349" s="24">
        <v>144203321.74000001</v>
      </c>
      <c r="K349" s="25">
        <v>15083</v>
      </c>
      <c r="L349" s="23">
        <v>16815</v>
      </c>
      <c r="M349" s="26">
        <v>31898</v>
      </c>
      <c r="N349" s="22">
        <v>73720</v>
      </c>
      <c r="O349" s="23">
        <v>202720</v>
      </c>
      <c r="P349" s="26">
        <v>276440</v>
      </c>
    </row>
    <row r="350" spans="1:16" x14ac:dyDescent="0.25">
      <c r="A350" s="27">
        <v>44246</v>
      </c>
      <c r="B350" s="15">
        <v>24524891.030000001</v>
      </c>
      <c r="C350" s="15">
        <v>39173010.050000004</v>
      </c>
      <c r="D350" s="15">
        <v>63697901.080000006</v>
      </c>
      <c r="E350" s="12">
        <v>21495726.329999998</v>
      </c>
      <c r="F350" s="8">
        <v>30329349.800000001</v>
      </c>
      <c r="G350" s="13">
        <v>51825076.129999995</v>
      </c>
      <c r="H350" s="22">
        <v>31129474.210000001</v>
      </c>
      <c r="I350" s="23">
        <v>78132614.030000001</v>
      </c>
      <c r="J350" s="24">
        <v>109262088.24000001</v>
      </c>
      <c r="K350" s="25">
        <v>27291</v>
      </c>
      <c r="L350" s="23">
        <v>32959</v>
      </c>
      <c r="M350" s="26">
        <v>60250</v>
      </c>
      <c r="N350" s="22">
        <v>310190</v>
      </c>
      <c r="O350" s="23">
        <v>253690</v>
      </c>
      <c r="P350" s="26">
        <v>563880</v>
      </c>
    </row>
    <row r="351" spans="1:16" x14ac:dyDescent="0.25">
      <c r="A351" s="27">
        <v>44249</v>
      </c>
      <c r="B351" s="15">
        <v>48363685.619999997</v>
      </c>
      <c r="C351" s="15">
        <v>16644028.01</v>
      </c>
      <c r="D351" s="15">
        <v>65007713.629999995</v>
      </c>
      <c r="E351" s="12">
        <v>47123140.850000001</v>
      </c>
      <c r="F351" s="8">
        <v>11731626.220000001</v>
      </c>
      <c r="G351" s="13">
        <v>58854767.07</v>
      </c>
      <c r="H351" s="22">
        <v>10307079.800000001</v>
      </c>
      <c r="I351" s="23">
        <v>36682211.259999998</v>
      </c>
      <c r="J351" s="24">
        <v>46989291.060000002</v>
      </c>
      <c r="K351" s="25">
        <v>18089</v>
      </c>
      <c r="L351" s="23">
        <v>12850</v>
      </c>
      <c r="M351" s="26">
        <v>30939</v>
      </c>
      <c r="N351" s="22">
        <v>267470</v>
      </c>
      <c r="O351" s="23">
        <v>174440</v>
      </c>
      <c r="P351" s="26">
        <v>441910</v>
      </c>
    </row>
    <row r="352" spans="1:16" x14ac:dyDescent="0.25">
      <c r="A352" s="27">
        <v>44250</v>
      </c>
      <c r="B352" s="15">
        <v>33121179.689999998</v>
      </c>
      <c r="C352" s="15">
        <v>34097319.549999997</v>
      </c>
      <c r="D352" s="15">
        <v>67218499.239999995</v>
      </c>
      <c r="E352" s="12">
        <v>27832796.129999999</v>
      </c>
      <c r="F352" s="8">
        <v>23515792.350000001</v>
      </c>
      <c r="G352" s="13">
        <v>51348588.480000004</v>
      </c>
      <c r="H352" s="22">
        <v>22105084.379999999</v>
      </c>
      <c r="I352" s="23">
        <v>81083748.680000007</v>
      </c>
      <c r="J352" s="24">
        <v>103188833.06</v>
      </c>
      <c r="K352" s="25">
        <v>13245</v>
      </c>
      <c r="L352" s="23">
        <v>15247</v>
      </c>
      <c r="M352" s="26">
        <v>28492</v>
      </c>
      <c r="N352" s="22">
        <v>182030</v>
      </c>
      <c r="O352" s="23">
        <v>213620</v>
      </c>
      <c r="P352" s="26">
        <v>395650</v>
      </c>
    </row>
    <row r="353" spans="1:16" x14ac:dyDescent="0.25">
      <c r="A353" s="27">
        <v>44251</v>
      </c>
      <c r="B353" s="15">
        <v>17873378.679999996</v>
      </c>
      <c r="C353" s="15">
        <v>21685836.650000006</v>
      </c>
      <c r="D353" s="15">
        <v>39559215.329999998</v>
      </c>
      <c r="E353" s="12">
        <v>15938434.109999999</v>
      </c>
      <c r="F353" s="8">
        <v>15584392.119999999</v>
      </c>
      <c r="G353" s="13">
        <v>31522826.229999997</v>
      </c>
      <c r="H353" s="22">
        <v>3969175.94</v>
      </c>
      <c r="I353" s="23">
        <v>58376521.170000002</v>
      </c>
      <c r="J353" s="24">
        <v>62345697.109999999</v>
      </c>
      <c r="K353" s="25">
        <v>12325</v>
      </c>
      <c r="L353" s="23">
        <v>9913</v>
      </c>
      <c r="M353" s="26">
        <v>22238</v>
      </c>
      <c r="N353" s="22">
        <v>195670</v>
      </c>
      <c r="O353" s="23">
        <v>206960</v>
      </c>
      <c r="P353" s="26">
        <v>402630</v>
      </c>
    </row>
    <row r="354" spans="1:16" x14ac:dyDescent="0.25">
      <c r="A354" s="27">
        <v>44252</v>
      </c>
      <c r="B354" s="15">
        <v>26245798.320000019</v>
      </c>
      <c r="C354" s="15">
        <v>29888602.18999999</v>
      </c>
      <c r="D354" s="15">
        <v>56134400.510000005</v>
      </c>
      <c r="E354" s="12">
        <v>23139494.050000001</v>
      </c>
      <c r="F354" s="8">
        <v>24136129.710000001</v>
      </c>
      <c r="G354" s="13">
        <v>47275623.760000005</v>
      </c>
      <c r="H354" s="22">
        <v>22612679.59</v>
      </c>
      <c r="I354" s="23">
        <v>42460844.829999998</v>
      </c>
      <c r="J354" s="24">
        <v>65073524.420000002</v>
      </c>
      <c r="K354" s="25">
        <v>12981</v>
      </c>
      <c r="L354" s="23">
        <v>22200</v>
      </c>
      <c r="M354" s="26">
        <v>35181</v>
      </c>
      <c r="N354" s="22">
        <v>217440</v>
      </c>
      <c r="O354" s="23">
        <v>172270</v>
      </c>
      <c r="P354" s="26">
        <v>389710</v>
      </c>
    </row>
    <row r="355" spans="1:16" x14ac:dyDescent="0.25">
      <c r="A355" s="27">
        <v>44253</v>
      </c>
      <c r="B355" s="15">
        <v>18224219.580000002</v>
      </c>
      <c r="C355" s="15">
        <v>23121123.119999986</v>
      </c>
      <c r="D355" s="15">
        <v>41345342.699999988</v>
      </c>
      <c r="E355" s="12">
        <v>16015044.800000001</v>
      </c>
      <c r="F355" s="8">
        <v>16913766.219999999</v>
      </c>
      <c r="G355" s="13">
        <v>32928811.02</v>
      </c>
      <c r="H355" s="22">
        <v>7457249.3499999996</v>
      </c>
      <c r="I355" s="23">
        <v>59171337.350000001</v>
      </c>
      <c r="J355" s="24">
        <v>66628586.700000003</v>
      </c>
      <c r="K355" s="25">
        <v>28286</v>
      </c>
      <c r="L355" s="23">
        <v>33941</v>
      </c>
      <c r="M355" s="26">
        <v>62227</v>
      </c>
      <c r="N355" s="22">
        <v>478130</v>
      </c>
      <c r="O355" s="23">
        <v>486330</v>
      </c>
      <c r="P355" s="26">
        <v>964460</v>
      </c>
    </row>
    <row r="356" spans="1:16" x14ac:dyDescent="0.25">
      <c r="A356" s="27">
        <v>44256</v>
      </c>
      <c r="B356" s="15">
        <v>14548959.259999994</v>
      </c>
      <c r="C356" s="15">
        <v>18025458.029999997</v>
      </c>
      <c r="D356" s="15">
        <v>32574417.289999992</v>
      </c>
      <c r="E356" s="12">
        <v>12322926.640000001</v>
      </c>
      <c r="F356" s="8">
        <v>14058646.57</v>
      </c>
      <c r="G356" s="13">
        <v>26381573.210000001</v>
      </c>
      <c r="H356" s="22">
        <v>21171171.59</v>
      </c>
      <c r="I356" s="23">
        <v>46801561.840000004</v>
      </c>
      <c r="J356" s="24">
        <v>67972733.430000007</v>
      </c>
      <c r="K356" s="25">
        <v>15814</v>
      </c>
      <c r="L356" s="23">
        <v>5634</v>
      </c>
      <c r="M356" s="26">
        <v>21448</v>
      </c>
      <c r="N356" s="22">
        <v>183340</v>
      </c>
      <c r="O356" s="23">
        <v>204510</v>
      </c>
      <c r="P356" s="26">
        <v>387850</v>
      </c>
    </row>
    <row r="357" spans="1:16" x14ac:dyDescent="0.25">
      <c r="A357" s="27">
        <v>44257</v>
      </c>
      <c r="B357" s="15">
        <v>15581642.039999995</v>
      </c>
      <c r="C357" s="15">
        <v>23347690.41</v>
      </c>
      <c r="D357" s="15">
        <v>38929332.449999996</v>
      </c>
      <c r="E357" s="12">
        <v>13201329.220000001</v>
      </c>
      <c r="F357" s="8">
        <v>18500077.02</v>
      </c>
      <c r="G357" s="13">
        <v>31701406.240000002</v>
      </c>
      <c r="H357" s="22">
        <v>27000704.559999999</v>
      </c>
      <c r="I357" s="23">
        <v>46289699.700000003</v>
      </c>
      <c r="J357" s="24">
        <v>73290404.260000005</v>
      </c>
      <c r="K357" s="25">
        <v>22685</v>
      </c>
      <c r="L357" s="23">
        <v>24620</v>
      </c>
      <c r="M357" s="26">
        <v>47305</v>
      </c>
      <c r="N357" s="22">
        <v>137730</v>
      </c>
      <c r="O357" s="23">
        <v>196730</v>
      </c>
      <c r="P357" s="26">
        <v>334460</v>
      </c>
    </row>
    <row r="358" spans="1:16" x14ac:dyDescent="0.25">
      <c r="A358" s="27">
        <v>44258</v>
      </c>
      <c r="B358" s="15">
        <v>18799472.560000006</v>
      </c>
      <c r="C358" s="15">
        <v>24972346.009999998</v>
      </c>
      <c r="D358" s="15">
        <v>43771818.570000008</v>
      </c>
      <c r="E358" s="12">
        <v>17850919.34</v>
      </c>
      <c r="F358" s="8">
        <v>19087049.920000002</v>
      </c>
      <c r="G358" s="13">
        <v>36937969.260000005</v>
      </c>
      <c r="H358" s="22">
        <v>3369051.04</v>
      </c>
      <c r="I358" s="23">
        <v>36193659.799999997</v>
      </c>
      <c r="J358" s="24">
        <v>39562710.839999996</v>
      </c>
      <c r="K358" s="25">
        <v>24142</v>
      </c>
      <c r="L358" s="23">
        <v>29625</v>
      </c>
      <c r="M358" s="26">
        <v>53767</v>
      </c>
      <c r="N358" s="22">
        <v>205670</v>
      </c>
      <c r="O358" s="23">
        <v>181580</v>
      </c>
      <c r="P358" s="26">
        <v>387250</v>
      </c>
    </row>
    <row r="359" spans="1:16" x14ac:dyDescent="0.25">
      <c r="A359" s="27">
        <v>44259</v>
      </c>
      <c r="B359" s="15">
        <v>15948792.100000005</v>
      </c>
      <c r="C359" s="15">
        <v>18980228.969999999</v>
      </c>
      <c r="D359" s="15">
        <v>34929021.070000008</v>
      </c>
      <c r="E359" s="12">
        <v>13609460.84</v>
      </c>
      <c r="F359" s="8">
        <v>14041247.52</v>
      </c>
      <c r="G359" s="13">
        <v>27650708.359999999</v>
      </c>
      <c r="H359" s="22">
        <v>19320114.039999999</v>
      </c>
      <c r="I359" s="23">
        <v>53059805.219999999</v>
      </c>
      <c r="J359" s="24">
        <v>72379919.25999999</v>
      </c>
      <c r="K359" s="25">
        <v>30960</v>
      </c>
      <c r="L359" s="23">
        <v>30923</v>
      </c>
      <c r="M359" s="26">
        <v>61883</v>
      </c>
      <c r="N359" s="22">
        <v>334190</v>
      </c>
      <c r="O359" s="23">
        <v>324460</v>
      </c>
      <c r="P359" s="26">
        <v>658650</v>
      </c>
    </row>
    <row r="360" spans="1:16" x14ac:dyDescent="0.25">
      <c r="A360" s="27">
        <v>44260</v>
      </c>
      <c r="B360" s="15">
        <v>38223478.419999994</v>
      </c>
      <c r="C360" s="15">
        <v>33618856.779999994</v>
      </c>
      <c r="D360" s="15">
        <v>71842335.199999988</v>
      </c>
      <c r="E360" s="12">
        <v>35505769.07</v>
      </c>
      <c r="F360" s="8">
        <v>27033279.780000001</v>
      </c>
      <c r="G360" s="13">
        <v>62539048.850000001</v>
      </c>
      <c r="H360" s="22">
        <v>24493995.25</v>
      </c>
      <c r="I360" s="23">
        <v>83298368.530000001</v>
      </c>
      <c r="J360" s="24">
        <v>107792363.78</v>
      </c>
      <c r="K360" s="25">
        <v>42564</v>
      </c>
      <c r="L360" s="23">
        <v>39681</v>
      </c>
      <c r="M360" s="26">
        <v>82245</v>
      </c>
      <c r="N360" s="22">
        <v>363480</v>
      </c>
      <c r="O360" s="23">
        <v>290090</v>
      </c>
      <c r="P360" s="26">
        <v>653570</v>
      </c>
    </row>
    <row r="361" spans="1:16" x14ac:dyDescent="0.25">
      <c r="A361" s="27">
        <v>44263</v>
      </c>
      <c r="B361" s="15">
        <v>15534633.27999999</v>
      </c>
      <c r="C361" s="15">
        <v>19543940.700000003</v>
      </c>
      <c r="D361" s="15">
        <v>35078573.979999989</v>
      </c>
      <c r="E361" s="12">
        <v>13885791.93</v>
      </c>
      <c r="F361" s="8">
        <v>13779544.26</v>
      </c>
      <c r="G361" s="13">
        <v>27665336.189999998</v>
      </c>
      <c r="H361" s="22">
        <v>6870452.3399999999</v>
      </c>
      <c r="I361" s="23">
        <v>63531592.210000001</v>
      </c>
      <c r="J361" s="24">
        <v>70402044.549999997</v>
      </c>
      <c r="K361" s="25">
        <v>18252</v>
      </c>
      <c r="L361" s="23">
        <v>20577</v>
      </c>
      <c r="M361" s="26">
        <v>38829</v>
      </c>
      <c r="N361" s="22">
        <v>54770</v>
      </c>
      <c r="O361" s="23">
        <v>76380</v>
      </c>
      <c r="P361" s="26">
        <v>131150</v>
      </c>
    </row>
    <row r="362" spans="1:16" x14ac:dyDescent="0.25">
      <c r="A362" s="27">
        <v>44264</v>
      </c>
      <c r="B362" s="15">
        <v>29161984.450000018</v>
      </c>
      <c r="C362" s="15">
        <v>24045438.760000013</v>
      </c>
      <c r="D362" s="15">
        <v>53207423.210000031</v>
      </c>
      <c r="E362" s="12">
        <v>27239002.600000001</v>
      </c>
      <c r="F362" s="8">
        <v>20525813.579999998</v>
      </c>
      <c r="G362" s="13">
        <v>47764816.18</v>
      </c>
      <c r="H362" s="22">
        <v>12403264.23</v>
      </c>
      <c r="I362" s="23">
        <v>40701437.289999999</v>
      </c>
      <c r="J362" s="24">
        <v>53104701.519999996</v>
      </c>
      <c r="K362" s="25">
        <v>17593</v>
      </c>
      <c r="L362" s="23">
        <v>15242</v>
      </c>
      <c r="M362" s="26">
        <v>32835</v>
      </c>
      <c r="N362" s="22">
        <v>95270</v>
      </c>
      <c r="O362" s="23">
        <v>72900</v>
      </c>
      <c r="P362" s="26">
        <v>168170</v>
      </c>
    </row>
    <row r="363" spans="1:16" x14ac:dyDescent="0.25">
      <c r="A363" s="27">
        <v>44265</v>
      </c>
      <c r="B363" s="15">
        <v>16567734.210000012</v>
      </c>
      <c r="C363" s="15">
        <v>20337979.609999999</v>
      </c>
      <c r="D363" s="15">
        <v>36905713.820000008</v>
      </c>
      <c r="E363" s="12">
        <v>14125097.48</v>
      </c>
      <c r="F363" s="8">
        <v>15159301.09</v>
      </c>
      <c r="G363" s="13">
        <v>29284398.57</v>
      </c>
      <c r="H363" s="22">
        <v>23739876.640000001</v>
      </c>
      <c r="I363" s="23">
        <v>62870570.82</v>
      </c>
      <c r="J363" s="24">
        <v>86610447.460000008</v>
      </c>
      <c r="K363" s="25">
        <v>20101</v>
      </c>
      <c r="L363" s="23">
        <v>14515</v>
      </c>
      <c r="M363" s="26">
        <v>34616</v>
      </c>
      <c r="N363" s="22">
        <v>82450</v>
      </c>
      <c r="O363" s="23">
        <v>139590</v>
      </c>
      <c r="P363" s="26">
        <v>222040</v>
      </c>
    </row>
    <row r="364" spans="1:16" x14ac:dyDescent="0.25">
      <c r="A364" s="27">
        <v>44266</v>
      </c>
      <c r="B364" s="15">
        <v>26534332.759999998</v>
      </c>
      <c r="C364" s="15">
        <v>23330055.359999996</v>
      </c>
      <c r="D364" s="15">
        <v>49864388.11999999</v>
      </c>
      <c r="E364" s="12">
        <v>24650607.48</v>
      </c>
      <c r="F364" s="8">
        <v>14918499.189999999</v>
      </c>
      <c r="G364" s="13">
        <v>39569106.670000002</v>
      </c>
      <c r="H364" s="22">
        <v>8576640.1500000004</v>
      </c>
      <c r="I364" s="23">
        <v>64241581.469999999</v>
      </c>
      <c r="J364" s="24">
        <v>72818221.620000005</v>
      </c>
      <c r="K364" s="25">
        <v>16930</v>
      </c>
      <c r="L364" s="23">
        <v>22610</v>
      </c>
      <c r="M364" s="26">
        <v>39540</v>
      </c>
      <c r="N364" s="22">
        <v>79770</v>
      </c>
      <c r="O364" s="23">
        <v>209270</v>
      </c>
      <c r="P364" s="26">
        <v>289040</v>
      </c>
    </row>
    <row r="365" spans="1:16" x14ac:dyDescent="0.25">
      <c r="A365" s="27">
        <v>44267</v>
      </c>
      <c r="B365" s="15">
        <v>13081598.32000001</v>
      </c>
      <c r="C365" s="15">
        <v>18029514.109999999</v>
      </c>
      <c r="D365" s="15">
        <v>31111112.430000007</v>
      </c>
      <c r="E365" s="12">
        <v>10370798.060000001</v>
      </c>
      <c r="F365" s="8">
        <v>13130817.75</v>
      </c>
      <c r="G365" s="13">
        <v>23501615.810000002</v>
      </c>
      <c r="H365" s="22">
        <v>23751516.32</v>
      </c>
      <c r="I365" s="23">
        <v>30454223.23</v>
      </c>
      <c r="J365" s="24">
        <v>54205739.549999997</v>
      </c>
      <c r="K365" s="25">
        <v>26350</v>
      </c>
      <c r="L365" s="23">
        <v>25873</v>
      </c>
      <c r="M365" s="26">
        <v>52223</v>
      </c>
      <c r="N365" s="22">
        <v>379430</v>
      </c>
      <c r="O365" s="23">
        <v>415700</v>
      </c>
      <c r="P365" s="26">
        <v>795130</v>
      </c>
    </row>
    <row r="366" spans="1:16" x14ac:dyDescent="0.25">
      <c r="A366" s="27">
        <v>44270</v>
      </c>
      <c r="B366" s="15">
        <v>25440460.869999982</v>
      </c>
      <c r="C366" s="15">
        <v>25134608.740000002</v>
      </c>
      <c r="D366" s="15">
        <v>50575069.609999985</v>
      </c>
      <c r="E366" s="12">
        <v>23343307.719999999</v>
      </c>
      <c r="F366" s="8">
        <v>17240379.460000001</v>
      </c>
      <c r="G366" s="13">
        <v>40583687.18</v>
      </c>
      <c r="H366" s="22">
        <v>14730824.35</v>
      </c>
      <c r="I366" s="23">
        <v>52234493.700000003</v>
      </c>
      <c r="J366" s="24">
        <v>66965318.050000004</v>
      </c>
      <c r="K366" s="25">
        <v>32844</v>
      </c>
      <c r="L366" s="23">
        <v>19889</v>
      </c>
      <c r="M366" s="26">
        <v>52733</v>
      </c>
      <c r="N366" s="22">
        <v>479730</v>
      </c>
      <c r="O366" s="23">
        <v>457600</v>
      </c>
      <c r="P366" s="26">
        <v>937330</v>
      </c>
    </row>
    <row r="367" spans="1:16" x14ac:dyDescent="0.25">
      <c r="A367" s="27">
        <v>44271</v>
      </c>
      <c r="B367" s="15">
        <v>24219329.470000003</v>
      </c>
      <c r="C367" s="15">
        <v>25795747.870000012</v>
      </c>
      <c r="D367" s="15">
        <v>50015077.340000018</v>
      </c>
      <c r="E367" s="12">
        <v>22917598.890000001</v>
      </c>
      <c r="F367" s="8">
        <v>15940898.130000001</v>
      </c>
      <c r="G367" s="13">
        <v>38858497.020000003</v>
      </c>
      <c r="H367" s="22">
        <v>8678008.0999999996</v>
      </c>
      <c r="I367" s="23">
        <v>67120080.189999998</v>
      </c>
      <c r="J367" s="24">
        <v>75798088.289999992</v>
      </c>
      <c r="K367" s="25">
        <v>13561</v>
      </c>
      <c r="L367" s="23">
        <v>9318</v>
      </c>
      <c r="M367" s="26">
        <v>22879</v>
      </c>
      <c r="N367" s="22">
        <v>139370</v>
      </c>
      <c r="O367" s="23">
        <v>135020</v>
      </c>
      <c r="P367" s="26">
        <v>274390</v>
      </c>
    </row>
    <row r="368" spans="1:16" x14ac:dyDescent="0.25">
      <c r="A368" s="27">
        <v>44272</v>
      </c>
      <c r="B368" s="15">
        <v>23103403.37000002</v>
      </c>
      <c r="C368" s="15">
        <v>22330004.900000002</v>
      </c>
      <c r="D368" s="15">
        <v>45433408.270000026</v>
      </c>
      <c r="E368" s="12">
        <v>21434795.640000001</v>
      </c>
      <c r="F368" s="8">
        <v>10420962.41</v>
      </c>
      <c r="G368" s="13">
        <v>31855758.050000001</v>
      </c>
      <c r="H368" s="22">
        <v>5845498.9400000004</v>
      </c>
      <c r="I368" s="23">
        <v>61774912.219999999</v>
      </c>
      <c r="J368" s="24">
        <v>67620411.159999996</v>
      </c>
      <c r="K368" s="25">
        <v>18000</v>
      </c>
      <c r="L368" s="23">
        <v>19240</v>
      </c>
      <c r="M368" s="26">
        <v>37240</v>
      </c>
      <c r="N368" s="22">
        <v>211940</v>
      </c>
      <c r="O368" s="23">
        <v>231550</v>
      </c>
      <c r="P368" s="26">
        <v>443490</v>
      </c>
    </row>
    <row r="369" spans="1:16" x14ac:dyDescent="0.25">
      <c r="A369" s="27">
        <v>44273</v>
      </c>
      <c r="B369" s="15">
        <v>17895345.210000005</v>
      </c>
      <c r="C369" s="15">
        <v>21810640.449999996</v>
      </c>
      <c r="D369" s="15">
        <v>39705985.659999996</v>
      </c>
      <c r="E369" s="12">
        <v>14633087.199999999</v>
      </c>
      <c r="F369" s="8">
        <v>16877356.73</v>
      </c>
      <c r="G369" s="13">
        <v>31510443.93</v>
      </c>
      <c r="H369" s="22">
        <v>14636578.779999999</v>
      </c>
      <c r="I369" s="23">
        <v>58580659.68</v>
      </c>
      <c r="J369" s="24">
        <v>73217238.459999993</v>
      </c>
      <c r="K369" s="25">
        <v>14187</v>
      </c>
      <c r="L369" s="23">
        <v>15463</v>
      </c>
      <c r="M369" s="26">
        <v>29650</v>
      </c>
      <c r="N369" s="22">
        <v>279900</v>
      </c>
      <c r="O369" s="23">
        <v>242500</v>
      </c>
      <c r="P369" s="26">
        <v>522400</v>
      </c>
    </row>
    <row r="370" spans="1:16" x14ac:dyDescent="0.25">
      <c r="A370" s="27">
        <v>44274</v>
      </c>
      <c r="B370" s="15">
        <v>17217996.409999996</v>
      </c>
      <c r="C370" s="15">
        <v>19284796.949999999</v>
      </c>
      <c r="D370" s="15">
        <v>36502793.359999999</v>
      </c>
      <c r="E370" s="12">
        <v>15074030.65</v>
      </c>
      <c r="F370" s="8">
        <v>8650610.4399999995</v>
      </c>
      <c r="G370" s="13">
        <v>23724641.09</v>
      </c>
      <c r="H370" s="22">
        <v>3662431.5</v>
      </c>
      <c r="I370" s="23">
        <v>72510864.260000005</v>
      </c>
      <c r="J370" s="24">
        <v>76173295.760000005</v>
      </c>
      <c r="K370" s="25">
        <v>37204</v>
      </c>
      <c r="L370" s="23">
        <v>33511</v>
      </c>
      <c r="M370" s="26">
        <v>70715</v>
      </c>
      <c r="N370" s="22">
        <v>346250</v>
      </c>
      <c r="O370" s="23">
        <v>267600</v>
      </c>
      <c r="P370" s="26">
        <v>613850</v>
      </c>
    </row>
    <row r="371" spans="1:16" x14ac:dyDescent="0.25">
      <c r="A371" s="27">
        <v>44277</v>
      </c>
      <c r="B371" s="15">
        <v>34612387.970000006</v>
      </c>
      <c r="C371" s="15">
        <v>13160559.069999998</v>
      </c>
      <c r="D371" s="15">
        <v>47772947.040000007</v>
      </c>
      <c r="E371" s="12">
        <v>29783365.379999999</v>
      </c>
      <c r="F371" s="8">
        <v>8077837.1699999999</v>
      </c>
      <c r="G371" s="13">
        <v>37861202.549999997</v>
      </c>
      <c r="H371" s="22">
        <v>60385930.399999999</v>
      </c>
      <c r="I371" s="23">
        <v>46652672.200000003</v>
      </c>
      <c r="J371" s="24">
        <v>107038602.59999999</v>
      </c>
      <c r="K371" s="25">
        <v>8433</v>
      </c>
      <c r="L371" s="23">
        <v>18665</v>
      </c>
      <c r="M371" s="26">
        <v>27098</v>
      </c>
      <c r="N371" s="22">
        <v>128510</v>
      </c>
      <c r="O371" s="23">
        <v>140040</v>
      </c>
      <c r="P371" s="26">
        <v>268550</v>
      </c>
    </row>
    <row r="372" spans="1:16" x14ac:dyDescent="0.25">
      <c r="A372" s="27">
        <v>44278</v>
      </c>
      <c r="B372" s="15">
        <v>15323956.309999991</v>
      </c>
      <c r="C372" s="15">
        <v>22617662.449999999</v>
      </c>
      <c r="D372" s="15">
        <v>37941618.75999999</v>
      </c>
      <c r="E372" s="12">
        <v>14021667.75</v>
      </c>
      <c r="F372" s="8">
        <v>13925412.550000001</v>
      </c>
      <c r="G372" s="13">
        <v>27947080.300000001</v>
      </c>
      <c r="H372" s="22">
        <v>5729503.4000000004</v>
      </c>
      <c r="I372" s="23">
        <v>92370598</v>
      </c>
      <c r="J372" s="24">
        <v>98100101.400000006</v>
      </c>
      <c r="K372" s="25">
        <v>17965</v>
      </c>
      <c r="L372" s="23">
        <v>15287</v>
      </c>
      <c r="M372" s="26">
        <v>33252</v>
      </c>
      <c r="N372" s="22">
        <v>112350</v>
      </c>
      <c r="O372" s="23">
        <v>141050</v>
      </c>
      <c r="P372" s="26">
        <v>253400</v>
      </c>
    </row>
    <row r="373" spans="1:16" x14ac:dyDescent="0.25">
      <c r="A373" s="27">
        <v>44279</v>
      </c>
      <c r="B373" s="15">
        <v>53079892.589999981</v>
      </c>
      <c r="C373" s="15">
        <v>18760397.969999995</v>
      </c>
      <c r="D373" s="15">
        <v>71840290.559999973</v>
      </c>
      <c r="E373" s="12">
        <v>50937610.350000001</v>
      </c>
      <c r="F373" s="8">
        <v>11938173.41</v>
      </c>
      <c r="G373" s="13">
        <v>62875783.760000005</v>
      </c>
      <c r="H373" s="22">
        <v>8903956.1999999993</v>
      </c>
      <c r="I373" s="23">
        <v>76113384.629999995</v>
      </c>
      <c r="J373" s="24">
        <v>85017340.829999998</v>
      </c>
      <c r="K373" s="25">
        <v>16907</v>
      </c>
      <c r="L373" s="23">
        <v>17780</v>
      </c>
      <c r="M373" s="26">
        <v>34687</v>
      </c>
      <c r="N373" s="22">
        <v>121630</v>
      </c>
      <c r="O373" s="23">
        <v>148780</v>
      </c>
      <c r="P373" s="26">
        <v>270410</v>
      </c>
    </row>
    <row r="374" spans="1:16" x14ac:dyDescent="0.25">
      <c r="A374" s="27">
        <v>44280</v>
      </c>
      <c r="B374" s="15">
        <v>24517355.939999979</v>
      </c>
      <c r="C374" s="15">
        <v>26692743.339999996</v>
      </c>
      <c r="D374" s="15">
        <v>51210099.279999971</v>
      </c>
      <c r="E374" s="12">
        <v>21437222.800000001</v>
      </c>
      <c r="F374" s="8">
        <v>17396967.23</v>
      </c>
      <c r="G374" s="13">
        <v>38834190.030000001</v>
      </c>
      <c r="H374" s="22">
        <v>27149322.620000001</v>
      </c>
      <c r="I374" s="23">
        <v>98202959.599999994</v>
      </c>
      <c r="J374" s="24">
        <v>125352282.22</v>
      </c>
      <c r="K374" s="25">
        <v>12476</v>
      </c>
      <c r="L374" s="23">
        <v>27725</v>
      </c>
      <c r="M374" s="26">
        <v>40201</v>
      </c>
      <c r="N374" s="22">
        <v>187100</v>
      </c>
      <c r="O374" s="23">
        <v>207530</v>
      </c>
      <c r="P374" s="26">
        <v>394630</v>
      </c>
    </row>
    <row r="375" spans="1:16" x14ac:dyDescent="0.25">
      <c r="A375" s="27">
        <v>44281</v>
      </c>
      <c r="B375" s="15">
        <v>22667882.050000004</v>
      </c>
      <c r="C375" s="15">
        <v>18984450.099999998</v>
      </c>
      <c r="D375" s="15">
        <v>41652332.150000006</v>
      </c>
      <c r="E375" s="12">
        <v>20015978.629999999</v>
      </c>
      <c r="F375" s="8">
        <v>14316411.949999999</v>
      </c>
      <c r="G375" s="13">
        <v>34332390.579999998</v>
      </c>
      <c r="H375" s="22">
        <v>21397013.190000001</v>
      </c>
      <c r="I375" s="23">
        <v>42369971.479999997</v>
      </c>
      <c r="J375" s="24">
        <v>63766984.670000002</v>
      </c>
      <c r="K375" s="25">
        <v>37338</v>
      </c>
      <c r="L375" s="23">
        <v>30890</v>
      </c>
      <c r="M375" s="26">
        <v>68228</v>
      </c>
      <c r="N375" s="22">
        <v>252160</v>
      </c>
      <c r="O375" s="23">
        <v>303800</v>
      </c>
      <c r="P375" s="26">
        <v>555960</v>
      </c>
    </row>
    <row r="376" spans="1:16" x14ac:dyDescent="0.25">
      <c r="A376" s="27">
        <v>44284</v>
      </c>
      <c r="B376" s="15">
        <v>28257954.739999991</v>
      </c>
      <c r="C376" s="15">
        <v>26689673.950000003</v>
      </c>
      <c r="D376" s="15">
        <v>54947628.689999998</v>
      </c>
      <c r="E376" s="12">
        <v>26920279.559999999</v>
      </c>
      <c r="F376" s="8">
        <v>18020227.300000001</v>
      </c>
      <c r="G376" s="13">
        <v>44940506.859999999</v>
      </c>
      <c r="H376" s="22">
        <v>7468390.6500000004</v>
      </c>
      <c r="I376" s="23">
        <v>65168718.369999997</v>
      </c>
      <c r="J376" s="24">
        <v>72637109.019999996</v>
      </c>
      <c r="K376" s="25">
        <v>15743</v>
      </c>
      <c r="L376" s="23">
        <v>14761</v>
      </c>
      <c r="M376" s="26">
        <v>30504</v>
      </c>
      <c r="N376" s="22">
        <v>272840</v>
      </c>
      <c r="O376" s="23">
        <v>205120</v>
      </c>
      <c r="P376" s="26">
        <v>477960</v>
      </c>
    </row>
    <row r="377" spans="1:16" x14ac:dyDescent="0.25">
      <c r="A377" s="27">
        <v>44285</v>
      </c>
      <c r="B377" s="15">
        <v>27543394.900000017</v>
      </c>
      <c r="C377" s="15">
        <v>19298380.479999997</v>
      </c>
      <c r="D377" s="15">
        <v>46841775.38000001</v>
      </c>
      <c r="E377" s="12">
        <v>24836004.18</v>
      </c>
      <c r="F377" s="8">
        <v>12746254.92</v>
      </c>
      <c r="G377" s="13">
        <v>37582259.100000001</v>
      </c>
      <c r="H377" s="22">
        <v>21474689.359999999</v>
      </c>
      <c r="I377" s="23">
        <v>47698645.759999998</v>
      </c>
      <c r="J377" s="24">
        <v>69173335.120000005</v>
      </c>
      <c r="K377" s="25">
        <v>8854</v>
      </c>
      <c r="L377" s="23">
        <v>17416</v>
      </c>
      <c r="M377" s="26">
        <v>26270</v>
      </c>
      <c r="N377" s="22">
        <v>207940</v>
      </c>
      <c r="O377" s="23">
        <v>261010</v>
      </c>
      <c r="P377" s="26">
        <v>468950</v>
      </c>
    </row>
    <row r="378" spans="1:16" x14ac:dyDescent="0.25">
      <c r="A378" s="27">
        <v>44286</v>
      </c>
      <c r="B378" s="15">
        <v>14271723.929999996</v>
      </c>
      <c r="C378" s="15">
        <v>17379740.16</v>
      </c>
      <c r="D378" s="15">
        <v>31651464.089999996</v>
      </c>
      <c r="E378" s="12">
        <v>13028979.25</v>
      </c>
      <c r="F378" s="8">
        <v>11053100.1</v>
      </c>
      <c r="G378" s="13">
        <v>24082079.350000001</v>
      </c>
      <c r="H378" s="22">
        <v>7388939.7199999997</v>
      </c>
      <c r="I378" s="23">
        <v>76292097.409999996</v>
      </c>
      <c r="J378" s="24">
        <v>83681037.129999995</v>
      </c>
      <c r="K378" s="25">
        <v>7052</v>
      </c>
      <c r="L378" s="23">
        <v>9116</v>
      </c>
      <c r="M378" s="26">
        <v>16168</v>
      </c>
      <c r="N378" s="22">
        <v>66690</v>
      </c>
      <c r="O378" s="23">
        <v>35620</v>
      </c>
      <c r="P378" s="26">
        <v>102310</v>
      </c>
    </row>
    <row r="379" spans="1:16" x14ac:dyDescent="0.25">
      <c r="A379" s="27">
        <v>44287</v>
      </c>
      <c r="B379" s="15">
        <v>11461918.750000007</v>
      </c>
      <c r="C379" s="15">
        <v>29317375.559999999</v>
      </c>
      <c r="D379" s="15">
        <v>40779294.310000002</v>
      </c>
      <c r="E379" s="12">
        <v>9367289.3599999994</v>
      </c>
      <c r="F379" s="8">
        <v>20697151.829999998</v>
      </c>
      <c r="G379" s="13">
        <v>30064441.189999998</v>
      </c>
      <c r="H379" s="22">
        <v>12220037.84</v>
      </c>
      <c r="I379" s="23">
        <v>89539041.079999998</v>
      </c>
      <c r="J379" s="24">
        <v>101759078.92</v>
      </c>
      <c r="K379" s="25">
        <v>33388</v>
      </c>
      <c r="L379" s="23">
        <v>31549</v>
      </c>
      <c r="M379" s="26">
        <v>64937</v>
      </c>
      <c r="N379" s="22">
        <v>300850</v>
      </c>
      <c r="O379" s="23">
        <v>213310</v>
      </c>
      <c r="P379" s="26">
        <v>514160</v>
      </c>
    </row>
    <row r="380" spans="1:16" x14ac:dyDescent="0.25">
      <c r="A380" s="27">
        <v>44291</v>
      </c>
      <c r="B380" s="15">
        <v>13463987.140000001</v>
      </c>
      <c r="C380" s="15">
        <v>24660437.469999995</v>
      </c>
      <c r="D380" s="15">
        <v>38124424.609999999</v>
      </c>
      <c r="E380" s="12">
        <v>11079189.029999999</v>
      </c>
      <c r="F380" s="8">
        <v>16708436.5</v>
      </c>
      <c r="G380" s="13">
        <v>27787625.530000001</v>
      </c>
      <c r="H380" s="22">
        <v>24591884.649999999</v>
      </c>
      <c r="I380" s="23">
        <v>91270299.890000001</v>
      </c>
      <c r="J380" s="24">
        <v>115862184.53999999</v>
      </c>
      <c r="K380" s="25">
        <v>12939</v>
      </c>
      <c r="L380" s="23">
        <v>14430</v>
      </c>
      <c r="M380" s="26">
        <v>27369</v>
      </c>
      <c r="N380" s="22">
        <v>190340</v>
      </c>
      <c r="O380" s="23">
        <v>313830</v>
      </c>
      <c r="P380" s="26">
        <v>504170</v>
      </c>
    </row>
    <row r="381" spans="1:16" x14ac:dyDescent="0.25">
      <c r="A381" s="27">
        <v>44292</v>
      </c>
      <c r="B381" s="15">
        <v>15681779.1</v>
      </c>
      <c r="C381" s="15">
        <v>18740783.000000004</v>
      </c>
      <c r="D381" s="15">
        <v>34422562.100000001</v>
      </c>
      <c r="E381" s="12">
        <v>13955668.1</v>
      </c>
      <c r="F381" s="8">
        <v>15279654.279999999</v>
      </c>
      <c r="G381" s="13">
        <v>29235322.379999999</v>
      </c>
      <c r="H381" s="22">
        <v>6372005.9199999999</v>
      </c>
      <c r="I381" s="23">
        <v>31921273.190000001</v>
      </c>
      <c r="J381" s="24">
        <v>38293279.109999999</v>
      </c>
      <c r="K381" s="25">
        <v>23656</v>
      </c>
      <c r="L381" s="23">
        <v>24133</v>
      </c>
      <c r="M381" s="26">
        <v>47789</v>
      </c>
      <c r="N381" s="22">
        <v>354350</v>
      </c>
      <c r="O381" s="23">
        <v>376490</v>
      </c>
      <c r="P381" s="26">
        <v>730840</v>
      </c>
    </row>
    <row r="382" spans="1:16" x14ac:dyDescent="0.25">
      <c r="A382" s="27">
        <v>44294</v>
      </c>
      <c r="B382" s="15">
        <v>32584559.999999993</v>
      </c>
      <c r="C382" s="15">
        <v>19897056.77</v>
      </c>
      <c r="D382" s="15">
        <v>52481616.769999996</v>
      </c>
      <c r="E382" s="12">
        <v>29909057.170000002</v>
      </c>
      <c r="F382" s="8">
        <v>14345760.84</v>
      </c>
      <c r="G382" s="13">
        <v>44254818.010000005</v>
      </c>
      <c r="H382" s="22">
        <v>24845301.809999999</v>
      </c>
      <c r="I382" s="23">
        <v>57876481.18</v>
      </c>
      <c r="J382" s="24">
        <v>82721782.989999995</v>
      </c>
      <c r="K382" s="25">
        <v>31587</v>
      </c>
      <c r="L382" s="23">
        <v>33032</v>
      </c>
      <c r="M382" s="26">
        <v>64619</v>
      </c>
      <c r="N382" s="22">
        <v>271820</v>
      </c>
      <c r="O382" s="23">
        <v>227790</v>
      </c>
      <c r="P382" s="26">
        <v>499610</v>
      </c>
    </row>
    <row r="383" spans="1:16" x14ac:dyDescent="0.25">
      <c r="A383" s="27">
        <v>44295</v>
      </c>
      <c r="B383" s="15">
        <v>17066987.25999999</v>
      </c>
      <c r="C383" s="15">
        <v>21027162.300000004</v>
      </c>
      <c r="D383" s="15">
        <v>38094149.559999995</v>
      </c>
      <c r="E383" s="12">
        <v>13721058.060000001</v>
      </c>
      <c r="F383" s="8">
        <v>12542198.43</v>
      </c>
      <c r="G383" s="13">
        <v>26263256.490000002</v>
      </c>
      <c r="H383" s="22">
        <v>28338478.190000001</v>
      </c>
      <c r="I383" s="23">
        <v>68909181.909999996</v>
      </c>
      <c r="J383" s="24">
        <v>97247660.099999994</v>
      </c>
      <c r="K383" s="25">
        <v>46641</v>
      </c>
      <c r="L383" s="23">
        <v>44047</v>
      </c>
      <c r="M383" s="26">
        <v>90688</v>
      </c>
      <c r="N383" s="22">
        <v>515500</v>
      </c>
      <c r="O383" s="23">
        <v>501070</v>
      </c>
      <c r="P383" s="26">
        <v>1016570</v>
      </c>
    </row>
    <row r="384" spans="1:16" x14ac:dyDescent="0.25">
      <c r="A384" s="27">
        <v>44298</v>
      </c>
      <c r="B384" s="15">
        <v>20199133.820000004</v>
      </c>
      <c r="C384" s="15">
        <v>30347929.899999995</v>
      </c>
      <c r="D384" s="15">
        <v>50547063.719999999</v>
      </c>
      <c r="E384" s="12">
        <v>16913458.859999999</v>
      </c>
      <c r="F384" s="8">
        <v>15374833.98</v>
      </c>
      <c r="G384" s="13">
        <v>32288292.84</v>
      </c>
      <c r="H384" s="22">
        <v>32157414.16</v>
      </c>
      <c r="I384" s="23">
        <v>89507493.25</v>
      </c>
      <c r="J384" s="24">
        <v>121664907.41</v>
      </c>
      <c r="K384" s="25">
        <v>29388</v>
      </c>
      <c r="L384" s="23">
        <v>30054</v>
      </c>
      <c r="M384" s="26">
        <v>59442</v>
      </c>
      <c r="N384" s="22">
        <v>183460</v>
      </c>
      <c r="O384" s="23">
        <v>213920</v>
      </c>
      <c r="P384" s="26">
        <v>397380</v>
      </c>
    </row>
    <row r="385" spans="1:16" x14ac:dyDescent="0.25">
      <c r="A385" s="27">
        <v>44299</v>
      </c>
      <c r="B385" s="15">
        <v>20821839.389999989</v>
      </c>
      <c r="C385" s="15">
        <v>35021368.530000001</v>
      </c>
      <c r="D385" s="15">
        <v>55843207.919999987</v>
      </c>
      <c r="E385" s="12">
        <v>18167160.370000001</v>
      </c>
      <c r="F385" s="8">
        <v>24626452.760000002</v>
      </c>
      <c r="G385" s="13">
        <v>42793613.130000003</v>
      </c>
      <c r="H385" s="22">
        <v>24973168.789999999</v>
      </c>
      <c r="I385" s="23">
        <v>83443698.480000004</v>
      </c>
      <c r="J385" s="24">
        <v>108416867.27000001</v>
      </c>
      <c r="K385" s="25">
        <v>29498</v>
      </c>
      <c r="L385" s="23">
        <v>23141</v>
      </c>
      <c r="M385" s="26">
        <v>52639</v>
      </c>
      <c r="N385" s="22">
        <v>370520</v>
      </c>
      <c r="O385" s="23">
        <v>431100</v>
      </c>
      <c r="P385" s="26">
        <v>801620</v>
      </c>
    </row>
    <row r="386" spans="1:16" x14ac:dyDescent="0.25">
      <c r="A386" s="27">
        <v>44300</v>
      </c>
      <c r="B386" s="15">
        <v>32361702.359999985</v>
      </c>
      <c r="C386" s="15">
        <v>34287558.170000002</v>
      </c>
      <c r="D386" s="15">
        <v>66649260.529999986</v>
      </c>
      <c r="E386" s="12">
        <v>31174331.309999999</v>
      </c>
      <c r="F386" s="8">
        <v>24938453.920000002</v>
      </c>
      <c r="G386" s="13">
        <v>56112785.230000004</v>
      </c>
      <c r="H386" s="22">
        <v>5784395.4299999997</v>
      </c>
      <c r="I386" s="23">
        <v>92787481.819999993</v>
      </c>
      <c r="J386" s="24">
        <v>98571877.25</v>
      </c>
      <c r="K386" s="25">
        <v>13165</v>
      </c>
      <c r="L386" s="23">
        <v>21176</v>
      </c>
      <c r="M386" s="26">
        <v>34341</v>
      </c>
      <c r="N386" s="22">
        <v>496720</v>
      </c>
      <c r="O386" s="23">
        <v>359890</v>
      </c>
      <c r="P386" s="26">
        <v>856610</v>
      </c>
    </row>
    <row r="387" spans="1:16" x14ac:dyDescent="0.25">
      <c r="A387" s="27">
        <v>44301</v>
      </c>
      <c r="B387" s="15">
        <v>32898377.109999988</v>
      </c>
      <c r="C387" s="15">
        <v>42486404.049999997</v>
      </c>
      <c r="D387" s="15">
        <v>75384781.159999982</v>
      </c>
      <c r="E387" s="12">
        <v>30499950.670000002</v>
      </c>
      <c r="F387" s="8">
        <v>32116377.329999998</v>
      </c>
      <c r="G387" s="13">
        <v>62616328</v>
      </c>
      <c r="H387" s="22">
        <v>21414970.239999998</v>
      </c>
      <c r="I387" s="23">
        <v>54329527.030000001</v>
      </c>
      <c r="J387" s="24">
        <v>75744497.269999996</v>
      </c>
      <c r="K387" s="25">
        <v>18201</v>
      </c>
      <c r="L387" s="23">
        <v>16622</v>
      </c>
      <c r="M387" s="26">
        <v>34823</v>
      </c>
      <c r="N387" s="22">
        <v>385630</v>
      </c>
      <c r="O387" s="23">
        <v>486310</v>
      </c>
      <c r="P387" s="26">
        <v>871940</v>
      </c>
    </row>
    <row r="388" spans="1:16" x14ac:dyDescent="0.25">
      <c r="A388" s="27">
        <v>44302</v>
      </c>
      <c r="B388" s="15">
        <v>39064137.009999998</v>
      </c>
      <c r="C388" s="15">
        <v>26164168.890000001</v>
      </c>
      <c r="D388" s="15">
        <v>65228305.899999999</v>
      </c>
      <c r="E388" s="12">
        <v>35593629.859999999</v>
      </c>
      <c r="F388" s="8">
        <v>17959936.600000001</v>
      </c>
      <c r="G388" s="13">
        <v>53553566.460000001</v>
      </c>
      <c r="H388" s="22">
        <v>17863074.73</v>
      </c>
      <c r="I388" s="23">
        <v>96654109.159999996</v>
      </c>
      <c r="J388" s="24">
        <v>114517183.89</v>
      </c>
      <c r="K388" s="25">
        <v>38460</v>
      </c>
      <c r="L388" s="23">
        <v>40406</v>
      </c>
      <c r="M388" s="26">
        <v>78866</v>
      </c>
      <c r="N388" s="22">
        <v>469980</v>
      </c>
      <c r="O388" s="23">
        <v>452508</v>
      </c>
      <c r="P388" s="26">
        <v>922488</v>
      </c>
    </row>
    <row r="389" spans="1:16" x14ac:dyDescent="0.25">
      <c r="A389" s="27">
        <v>44305</v>
      </c>
      <c r="B389" s="15">
        <v>20288869.559999995</v>
      </c>
      <c r="C389" s="15">
        <v>20856351.969999995</v>
      </c>
      <c r="D389" s="15">
        <v>41145221.529999986</v>
      </c>
      <c r="E389" s="12">
        <v>18474590.210000001</v>
      </c>
      <c r="F389" s="8">
        <v>15507985.720000001</v>
      </c>
      <c r="G389" s="13">
        <v>33982575.93</v>
      </c>
      <c r="H389" s="22">
        <v>12610647.439999999</v>
      </c>
      <c r="I389" s="23">
        <v>44771020.32</v>
      </c>
      <c r="J389" s="24">
        <v>57381667.759999998</v>
      </c>
      <c r="K389" s="25">
        <v>10644</v>
      </c>
      <c r="L389" s="23">
        <v>9855</v>
      </c>
      <c r="M389" s="26">
        <v>20499</v>
      </c>
      <c r="N389" s="22">
        <v>389560</v>
      </c>
      <c r="O389" s="23">
        <v>388920</v>
      </c>
      <c r="P389" s="26">
        <v>778480</v>
      </c>
    </row>
    <row r="390" spans="1:16" x14ac:dyDescent="0.25">
      <c r="A390" s="27">
        <v>44306</v>
      </c>
      <c r="B390" s="15">
        <v>15142021.729999999</v>
      </c>
      <c r="C390" s="15">
        <v>12967944.320000008</v>
      </c>
      <c r="D390" s="15">
        <v>28109966.050000004</v>
      </c>
      <c r="E390" s="12">
        <v>13640394.5</v>
      </c>
      <c r="F390" s="8">
        <v>9729455.2400000002</v>
      </c>
      <c r="G390" s="13">
        <v>23369849.740000002</v>
      </c>
      <c r="H390" s="22">
        <v>4326417.91</v>
      </c>
      <c r="I390" s="23">
        <v>30372849.449999999</v>
      </c>
      <c r="J390" s="24">
        <v>34699267.359999999</v>
      </c>
      <c r="K390" s="25">
        <v>14401</v>
      </c>
      <c r="L390" s="23">
        <v>18171</v>
      </c>
      <c r="M390" s="26">
        <v>32572</v>
      </c>
      <c r="N390" s="22">
        <v>276753</v>
      </c>
      <c r="O390" s="23">
        <v>325073</v>
      </c>
      <c r="P390" s="26">
        <v>601826</v>
      </c>
    </row>
    <row r="391" spans="1:16" x14ac:dyDescent="0.25">
      <c r="A391" s="27">
        <v>44307</v>
      </c>
      <c r="B391" s="15">
        <v>20836324.450000007</v>
      </c>
      <c r="C391" s="15">
        <v>14143728.089999991</v>
      </c>
      <c r="D391" s="15">
        <v>34980052.539999999</v>
      </c>
      <c r="E391" s="12">
        <v>19083515.649999999</v>
      </c>
      <c r="F391" s="8">
        <v>10719777.529999999</v>
      </c>
      <c r="G391" s="13">
        <v>29803293.18</v>
      </c>
      <c r="H391" s="22">
        <v>7860429.4299999997</v>
      </c>
      <c r="I391" s="23">
        <v>25460726.300000001</v>
      </c>
      <c r="J391" s="24">
        <v>33321155.73</v>
      </c>
      <c r="K391" s="25">
        <v>26114</v>
      </c>
      <c r="L391" s="23">
        <v>23758</v>
      </c>
      <c r="M391" s="26">
        <v>49872</v>
      </c>
      <c r="N391" s="22">
        <v>432280</v>
      </c>
      <c r="O391" s="23">
        <v>442910</v>
      </c>
      <c r="P391" s="26">
        <v>875190</v>
      </c>
    </row>
    <row r="392" spans="1:16" x14ac:dyDescent="0.25">
      <c r="A392" s="27">
        <v>44308</v>
      </c>
      <c r="B392" s="15">
        <v>22411982.530000009</v>
      </c>
      <c r="C392" s="15">
        <v>19103049.730000012</v>
      </c>
      <c r="D392" s="15">
        <v>41515032.26000002</v>
      </c>
      <c r="E392" s="12">
        <v>20348074.02</v>
      </c>
      <c r="F392" s="8">
        <v>14195438.560000001</v>
      </c>
      <c r="G392" s="13">
        <v>34543512.579999998</v>
      </c>
      <c r="H392" s="22">
        <v>15760993.58</v>
      </c>
      <c r="I392" s="23">
        <v>44778923.270000003</v>
      </c>
      <c r="J392" s="24">
        <v>60539916.850000001</v>
      </c>
      <c r="K392" s="25">
        <v>12262</v>
      </c>
      <c r="L392" s="23">
        <v>10345</v>
      </c>
      <c r="M392" s="26">
        <v>22607</v>
      </c>
      <c r="N392" s="22">
        <v>437060</v>
      </c>
      <c r="O392" s="23">
        <v>462670</v>
      </c>
      <c r="P392" s="26">
        <v>899730</v>
      </c>
    </row>
    <row r="393" spans="1:16" x14ac:dyDescent="0.25">
      <c r="A393" s="27">
        <v>44309</v>
      </c>
      <c r="B393" s="15">
        <v>15646098.4</v>
      </c>
      <c r="C393" s="15">
        <v>20965245.419999998</v>
      </c>
      <c r="D393" s="15">
        <v>36611343.82</v>
      </c>
      <c r="E393" s="12">
        <v>12320941.279999999</v>
      </c>
      <c r="F393" s="8">
        <v>10999969.48</v>
      </c>
      <c r="G393" s="13">
        <v>23320910.759999998</v>
      </c>
      <c r="H393" s="22">
        <v>36415272.880000003</v>
      </c>
      <c r="I393" s="23">
        <v>119119446.08</v>
      </c>
      <c r="J393" s="24">
        <v>155534718.96000001</v>
      </c>
      <c r="K393" s="25">
        <v>35826</v>
      </c>
      <c r="L393" s="23">
        <v>39107</v>
      </c>
      <c r="M393" s="26">
        <v>74933</v>
      </c>
      <c r="N393" s="22">
        <v>593100</v>
      </c>
      <c r="O393" s="23">
        <v>598600</v>
      </c>
      <c r="P393" s="26">
        <v>1191700</v>
      </c>
    </row>
    <row r="394" spans="1:16" x14ac:dyDescent="0.25">
      <c r="A394" s="27">
        <v>44312</v>
      </c>
      <c r="B394" s="15">
        <v>54008538.949999981</v>
      </c>
      <c r="C394" s="15">
        <v>53147306.889999956</v>
      </c>
      <c r="D394" s="15">
        <v>107155845.83999994</v>
      </c>
      <c r="E394" s="12">
        <v>50739844.579999998</v>
      </c>
      <c r="F394" s="8">
        <v>36916665.649999999</v>
      </c>
      <c r="G394" s="13">
        <v>87656510.229999989</v>
      </c>
      <c r="H394" s="22">
        <v>25504955.170000002</v>
      </c>
      <c r="I394" s="23">
        <v>30587455.41</v>
      </c>
      <c r="J394" s="24">
        <v>56092410.579999998</v>
      </c>
      <c r="K394" s="25">
        <v>25267</v>
      </c>
      <c r="L394" s="23">
        <v>23232</v>
      </c>
      <c r="M394" s="26">
        <v>48499</v>
      </c>
      <c r="N394" s="22">
        <v>283390</v>
      </c>
      <c r="O394" s="23">
        <v>285740</v>
      </c>
      <c r="P394" s="26">
        <v>569130</v>
      </c>
    </row>
    <row r="395" spans="1:16" x14ac:dyDescent="0.25">
      <c r="A395" s="27">
        <v>44313</v>
      </c>
      <c r="B395" s="15">
        <v>21715612.610000003</v>
      </c>
      <c r="C395" s="15">
        <v>20961021.330000009</v>
      </c>
      <c r="D395" s="15">
        <v>42676633.940000013</v>
      </c>
      <c r="E395" s="12">
        <v>19953478.100000001</v>
      </c>
      <c r="F395" s="8">
        <v>15315143.880000001</v>
      </c>
      <c r="G395" s="13">
        <v>35268621.980000004</v>
      </c>
      <c r="H395" s="22">
        <v>17224538.760000002</v>
      </c>
      <c r="I395" s="23">
        <v>51216810.329999998</v>
      </c>
      <c r="J395" s="24">
        <v>68441349.090000004</v>
      </c>
      <c r="K395" s="25">
        <v>17907</v>
      </c>
      <c r="L395" s="23">
        <v>12721</v>
      </c>
      <c r="M395" s="26">
        <v>30628</v>
      </c>
      <c r="N395" s="22">
        <v>364860</v>
      </c>
      <c r="O395" s="23">
        <v>433200</v>
      </c>
      <c r="P395" s="26">
        <v>798060</v>
      </c>
    </row>
    <row r="396" spans="1:16" x14ac:dyDescent="0.25">
      <c r="A396" s="27">
        <v>44314</v>
      </c>
      <c r="B396" s="15">
        <v>39559824.399999984</v>
      </c>
      <c r="C396" s="15">
        <v>31762139.009999998</v>
      </c>
      <c r="D396" s="15">
        <v>71321963.409999982</v>
      </c>
      <c r="E396" s="12">
        <v>37328688.109999999</v>
      </c>
      <c r="F396" s="8">
        <v>21100446.670000002</v>
      </c>
      <c r="G396" s="13">
        <v>58429134.780000001</v>
      </c>
      <c r="H396" s="22">
        <v>14443707.57</v>
      </c>
      <c r="I396" s="23">
        <v>78479776.969999999</v>
      </c>
      <c r="J396" s="24">
        <v>92923484.539999992</v>
      </c>
      <c r="K396" s="25">
        <v>12194</v>
      </c>
      <c r="L396" s="23">
        <v>9678</v>
      </c>
      <c r="M396" s="26">
        <v>21872</v>
      </c>
      <c r="N396" s="22">
        <v>545200</v>
      </c>
      <c r="O396" s="23">
        <v>363350</v>
      </c>
      <c r="P396" s="26">
        <v>908550</v>
      </c>
    </row>
    <row r="397" spans="1:16" x14ac:dyDescent="0.25">
      <c r="A397" s="27">
        <v>44315</v>
      </c>
      <c r="B397" s="15">
        <v>19952928.030000001</v>
      </c>
      <c r="C397" s="15">
        <v>22486291.910000015</v>
      </c>
      <c r="D397" s="15">
        <v>42439219.940000013</v>
      </c>
      <c r="E397" s="12">
        <v>17782732.09</v>
      </c>
      <c r="F397" s="8">
        <v>14618105.15</v>
      </c>
      <c r="G397" s="13">
        <v>32400837.240000002</v>
      </c>
      <c r="H397" s="22">
        <v>14660313.93</v>
      </c>
      <c r="I397" s="23">
        <v>88887845.109999999</v>
      </c>
      <c r="J397" s="24">
        <v>103548159.03999999</v>
      </c>
      <c r="K397" s="25">
        <v>16054</v>
      </c>
      <c r="L397" s="23">
        <v>13467</v>
      </c>
      <c r="M397" s="26">
        <v>29521</v>
      </c>
      <c r="N397" s="22">
        <v>370220</v>
      </c>
      <c r="O397" s="23">
        <v>399540</v>
      </c>
      <c r="P397" s="26">
        <v>769760</v>
      </c>
    </row>
    <row r="398" spans="1:16" x14ac:dyDescent="0.25">
      <c r="A398" s="27">
        <v>44316</v>
      </c>
      <c r="B398" s="15">
        <v>25702885.469999991</v>
      </c>
      <c r="C398" s="15">
        <v>36842917.270000018</v>
      </c>
      <c r="D398" s="15">
        <v>62545802.74000001</v>
      </c>
      <c r="E398" s="12">
        <v>24318532.890000001</v>
      </c>
      <c r="F398" s="8">
        <v>27254782.18</v>
      </c>
      <c r="G398" s="13">
        <v>51573315.07</v>
      </c>
      <c r="H398" s="22">
        <v>6661499.7000000002</v>
      </c>
      <c r="I398" s="23">
        <v>87445187.75</v>
      </c>
      <c r="J398" s="24">
        <v>94106687.450000003</v>
      </c>
      <c r="K398" s="25">
        <v>26273</v>
      </c>
      <c r="L398" s="23">
        <v>31593</v>
      </c>
      <c r="M398" s="26">
        <v>57866</v>
      </c>
      <c r="N398" s="22">
        <v>309490</v>
      </c>
      <c r="O398" s="23">
        <v>416070</v>
      </c>
      <c r="P398" s="26">
        <v>725560</v>
      </c>
    </row>
    <row r="399" spans="1:16" x14ac:dyDescent="0.25">
      <c r="A399" s="27">
        <v>44319</v>
      </c>
      <c r="B399" s="15">
        <v>18708545.34999999</v>
      </c>
      <c r="C399" s="15">
        <v>29180421.479999993</v>
      </c>
      <c r="D399" s="15">
        <v>47888966.829999983</v>
      </c>
      <c r="E399" s="12">
        <v>13554349.43</v>
      </c>
      <c r="F399" s="8">
        <v>22399076.75</v>
      </c>
      <c r="G399" s="13">
        <v>35953426.18</v>
      </c>
      <c r="H399" s="22">
        <v>12877272.33</v>
      </c>
      <c r="I399" s="23">
        <v>47102616.640000001</v>
      </c>
      <c r="J399" s="24">
        <v>59979888.969999999</v>
      </c>
      <c r="K399" s="25">
        <v>25827</v>
      </c>
      <c r="L399" s="23">
        <v>24090</v>
      </c>
      <c r="M399" s="26">
        <v>49917</v>
      </c>
      <c r="N399" s="22">
        <v>293850</v>
      </c>
      <c r="O399" s="23">
        <v>263470</v>
      </c>
      <c r="P399" s="26">
        <v>557320</v>
      </c>
    </row>
    <row r="400" spans="1:16" x14ac:dyDescent="0.25">
      <c r="A400" s="27">
        <v>44320</v>
      </c>
      <c r="B400" s="15">
        <v>25568330.959999993</v>
      </c>
      <c r="C400" s="15">
        <v>22835778.119999994</v>
      </c>
      <c r="D400" s="15">
        <v>48404109.079999983</v>
      </c>
      <c r="E400" s="12">
        <v>24048008.329999998</v>
      </c>
      <c r="F400" s="8">
        <v>19133256.050000001</v>
      </c>
      <c r="G400" s="13">
        <v>43181264.379999995</v>
      </c>
      <c r="H400" s="22">
        <v>10973362.49</v>
      </c>
      <c r="I400" s="23">
        <v>30889443.18</v>
      </c>
      <c r="J400" s="24">
        <v>41862805.670000002</v>
      </c>
      <c r="K400" s="25">
        <v>19664</v>
      </c>
      <c r="L400" s="23">
        <v>17358</v>
      </c>
      <c r="M400" s="26">
        <v>37022</v>
      </c>
      <c r="N400" s="22">
        <v>404650</v>
      </c>
      <c r="O400" s="23">
        <v>300480</v>
      </c>
      <c r="P400" s="26">
        <v>705130</v>
      </c>
    </row>
    <row r="401" spans="1:16" x14ac:dyDescent="0.25">
      <c r="A401" s="27">
        <v>44321</v>
      </c>
      <c r="B401" s="15">
        <v>40751213.539999992</v>
      </c>
      <c r="C401" s="15">
        <v>31917671.899999999</v>
      </c>
      <c r="D401" s="15">
        <v>72668885.439999998</v>
      </c>
      <c r="E401" s="12">
        <v>39383308.530000001</v>
      </c>
      <c r="F401" s="8">
        <v>23669668.600000001</v>
      </c>
      <c r="G401" s="13">
        <v>63052977.130000003</v>
      </c>
      <c r="H401" s="22">
        <v>4060383.05</v>
      </c>
      <c r="I401" s="23">
        <v>54880605.990000002</v>
      </c>
      <c r="J401" s="24">
        <v>58940989.039999999</v>
      </c>
      <c r="K401" s="25">
        <v>8780</v>
      </c>
      <c r="L401" s="23">
        <v>11351</v>
      </c>
      <c r="M401" s="26">
        <v>20131</v>
      </c>
      <c r="N401" s="22">
        <v>236760</v>
      </c>
      <c r="O401" s="23">
        <v>308240</v>
      </c>
      <c r="P401" s="26">
        <v>545000</v>
      </c>
    </row>
    <row r="402" spans="1:16" x14ac:dyDescent="0.25">
      <c r="A402" s="27">
        <v>44322</v>
      </c>
      <c r="B402" s="15">
        <v>12362155.779999997</v>
      </c>
      <c r="C402" s="15">
        <v>27158566.639999986</v>
      </c>
      <c r="D402" s="15">
        <v>39520722.419999987</v>
      </c>
      <c r="E402" s="12">
        <v>9347688.7400000002</v>
      </c>
      <c r="F402" s="8">
        <v>20917956.82</v>
      </c>
      <c r="G402" s="13">
        <v>30265645.560000002</v>
      </c>
      <c r="H402" s="22">
        <v>26199154.649999999</v>
      </c>
      <c r="I402" s="23">
        <v>51115455.890000001</v>
      </c>
      <c r="J402" s="24">
        <v>77314610.539999992</v>
      </c>
      <c r="K402" s="25">
        <v>16187</v>
      </c>
      <c r="L402" s="23">
        <v>15883</v>
      </c>
      <c r="M402" s="26">
        <v>32070</v>
      </c>
      <c r="N402" s="22">
        <v>324280</v>
      </c>
      <c r="O402" s="23">
        <v>295030</v>
      </c>
      <c r="P402" s="26">
        <v>619310</v>
      </c>
    </row>
    <row r="403" spans="1:16" x14ac:dyDescent="0.25">
      <c r="A403" s="27">
        <v>44323</v>
      </c>
      <c r="B403" s="15">
        <v>27556428.360000003</v>
      </c>
      <c r="C403" s="15">
        <v>33849464.120000005</v>
      </c>
      <c r="D403" s="15">
        <v>61405892.480000004</v>
      </c>
      <c r="E403" s="12">
        <v>24474532.34</v>
      </c>
      <c r="F403" s="8">
        <v>26878480.300000001</v>
      </c>
      <c r="G403" s="13">
        <v>51353012.640000001</v>
      </c>
      <c r="H403" s="22">
        <v>16790144.539999999</v>
      </c>
      <c r="I403" s="23">
        <v>68784371.450000003</v>
      </c>
      <c r="J403" s="24">
        <v>85574515.99000001</v>
      </c>
      <c r="K403" s="25">
        <v>21191</v>
      </c>
      <c r="L403" s="23">
        <v>20440</v>
      </c>
      <c r="M403" s="26">
        <v>41631</v>
      </c>
      <c r="N403" s="22">
        <v>431530</v>
      </c>
      <c r="O403" s="23">
        <v>430650</v>
      </c>
      <c r="P403" s="26">
        <v>862180</v>
      </c>
    </row>
    <row r="404" spans="1:16" x14ac:dyDescent="0.25">
      <c r="A404" s="27">
        <v>44326</v>
      </c>
      <c r="B404" s="15">
        <v>9971805.1100000031</v>
      </c>
      <c r="C404" s="15">
        <v>17809693.899999999</v>
      </c>
      <c r="D404" s="15">
        <v>27781499.010000002</v>
      </c>
      <c r="E404" s="12">
        <v>8297314.4800000004</v>
      </c>
      <c r="F404" s="8">
        <v>12895772.67</v>
      </c>
      <c r="G404" s="13">
        <v>21193087.149999999</v>
      </c>
      <c r="H404" s="22">
        <v>13337594.4</v>
      </c>
      <c r="I404" s="23">
        <v>43331233</v>
      </c>
      <c r="J404" s="24">
        <v>56668827.399999999</v>
      </c>
      <c r="K404" s="25">
        <v>20450</v>
      </c>
      <c r="L404" s="23">
        <v>18956</v>
      </c>
      <c r="M404" s="26">
        <v>39406</v>
      </c>
      <c r="N404" s="22">
        <v>214060</v>
      </c>
      <c r="O404" s="23">
        <v>204540</v>
      </c>
      <c r="P404" s="26">
        <v>418600</v>
      </c>
    </row>
    <row r="405" spans="1:16" x14ac:dyDescent="0.25">
      <c r="A405" s="27">
        <v>44327</v>
      </c>
      <c r="B405" s="15">
        <v>36626337.350000001</v>
      </c>
      <c r="C405" s="15">
        <v>32195436.300000012</v>
      </c>
      <c r="D405" s="15">
        <v>68821773.650000006</v>
      </c>
      <c r="E405" s="12">
        <v>34906422.960000001</v>
      </c>
      <c r="F405" s="8">
        <v>24672856.300000001</v>
      </c>
      <c r="G405" s="13">
        <v>59579279.260000005</v>
      </c>
      <c r="H405" s="22">
        <v>4705062.62</v>
      </c>
      <c r="I405" s="23">
        <v>60916117.130000003</v>
      </c>
      <c r="J405" s="24">
        <v>65621179.75</v>
      </c>
      <c r="K405" s="25">
        <v>9754</v>
      </c>
      <c r="L405" s="23">
        <v>6654</v>
      </c>
      <c r="M405" s="26">
        <v>16408</v>
      </c>
      <c r="N405" s="22">
        <v>193260</v>
      </c>
      <c r="O405" s="23">
        <v>259690</v>
      </c>
      <c r="P405" s="26">
        <v>452950</v>
      </c>
    </row>
    <row r="406" spans="1:16" x14ac:dyDescent="0.25">
      <c r="A406" s="27">
        <v>44328</v>
      </c>
      <c r="B406" s="15">
        <v>12993455.300000001</v>
      </c>
      <c r="C406" s="15">
        <v>25477132.850000013</v>
      </c>
      <c r="D406" s="15">
        <v>38470588.150000013</v>
      </c>
      <c r="E406" s="12">
        <v>11744303.1</v>
      </c>
      <c r="F406" s="8">
        <v>20012584.289999999</v>
      </c>
      <c r="G406" s="13">
        <v>31756887.390000001</v>
      </c>
      <c r="H406" s="22">
        <v>7440491.3200000003</v>
      </c>
      <c r="I406" s="23">
        <v>42869077.789999999</v>
      </c>
      <c r="J406" s="24">
        <v>50309569.109999999</v>
      </c>
      <c r="K406" s="25">
        <v>22953</v>
      </c>
      <c r="L406" s="23">
        <v>22022</v>
      </c>
      <c r="M406" s="26">
        <v>44975</v>
      </c>
      <c r="N406" s="22">
        <v>429750</v>
      </c>
      <c r="O406" s="23">
        <v>390420</v>
      </c>
      <c r="P406" s="26">
        <v>820170</v>
      </c>
    </row>
    <row r="407" spans="1:16" x14ac:dyDescent="0.25">
      <c r="A407" s="27">
        <v>44329</v>
      </c>
      <c r="B407" s="15">
        <v>32846148.550000001</v>
      </c>
      <c r="C407" s="15">
        <v>23152132.370000001</v>
      </c>
      <c r="D407" s="15">
        <v>55998280.920000002</v>
      </c>
      <c r="E407" s="12">
        <v>30878352.170000002</v>
      </c>
      <c r="F407" s="8">
        <v>18849065.77</v>
      </c>
      <c r="G407" s="13">
        <v>49727417.939999998</v>
      </c>
      <c r="H407" s="22">
        <v>17867223.530000001</v>
      </c>
      <c r="I407" s="23">
        <v>35838825.359999999</v>
      </c>
      <c r="J407" s="24">
        <v>53706048.890000001</v>
      </c>
      <c r="K407" s="25">
        <v>11305</v>
      </c>
      <c r="L407" s="23">
        <v>10175</v>
      </c>
      <c r="M407" s="26">
        <v>21480</v>
      </c>
      <c r="N407" s="22">
        <v>268840</v>
      </c>
      <c r="O407" s="23">
        <v>335120</v>
      </c>
      <c r="P407" s="26">
        <v>603960</v>
      </c>
    </row>
    <row r="408" spans="1:16" x14ac:dyDescent="0.25">
      <c r="A408" s="27">
        <v>44330</v>
      </c>
      <c r="B408" s="15">
        <v>15121856.73</v>
      </c>
      <c r="C408" s="15">
        <v>25690653.32999998</v>
      </c>
      <c r="D408" s="15">
        <v>40812510.05999998</v>
      </c>
      <c r="E408" s="12">
        <v>13066040.640000001</v>
      </c>
      <c r="F408" s="8">
        <v>20161058.010000002</v>
      </c>
      <c r="G408" s="13">
        <v>33227098.650000002</v>
      </c>
      <c r="H408" s="22">
        <v>21064044.600000001</v>
      </c>
      <c r="I408" s="23">
        <v>54728071.840000004</v>
      </c>
      <c r="J408" s="24">
        <v>75792116.439999998</v>
      </c>
      <c r="K408" s="25">
        <v>34386</v>
      </c>
      <c r="L408" s="23">
        <v>34784</v>
      </c>
      <c r="M408" s="26">
        <v>69170</v>
      </c>
      <c r="N408" s="22">
        <v>487010</v>
      </c>
      <c r="O408" s="23">
        <v>457060</v>
      </c>
      <c r="P408" s="26">
        <v>944070</v>
      </c>
    </row>
    <row r="409" spans="1:16" x14ac:dyDescent="0.25">
      <c r="A409" s="27">
        <v>44333</v>
      </c>
      <c r="B409" s="15">
        <v>14013234.770000003</v>
      </c>
      <c r="C409" s="15">
        <v>21118679.50999999</v>
      </c>
      <c r="D409" s="15">
        <v>35131914.279999994</v>
      </c>
      <c r="E409" s="12">
        <v>11207512.99</v>
      </c>
      <c r="F409" s="8">
        <v>16689054.060000001</v>
      </c>
      <c r="G409" s="13">
        <v>27896567.050000001</v>
      </c>
      <c r="H409" s="22">
        <v>16633295.789999999</v>
      </c>
      <c r="I409" s="23">
        <v>46808617.340000004</v>
      </c>
      <c r="J409" s="24">
        <v>63441913.130000003</v>
      </c>
      <c r="K409" s="25">
        <v>25381</v>
      </c>
      <c r="L409" s="23">
        <v>26323</v>
      </c>
      <c r="M409" s="26">
        <v>51704</v>
      </c>
      <c r="N409" s="22">
        <v>179750</v>
      </c>
      <c r="O409" s="23">
        <v>222750</v>
      </c>
      <c r="P409" s="26">
        <v>402500</v>
      </c>
    </row>
    <row r="410" spans="1:16" x14ac:dyDescent="0.25">
      <c r="A410" s="27">
        <v>44334</v>
      </c>
      <c r="B410" s="15">
        <v>15747161.409999998</v>
      </c>
      <c r="C410" s="15">
        <v>21285453.980000008</v>
      </c>
      <c r="D410" s="15">
        <v>37032615.390000008</v>
      </c>
      <c r="E410" s="12">
        <v>12009766.99</v>
      </c>
      <c r="F410" s="8">
        <v>12191930.380000001</v>
      </c>
      <c r="G410" s="13">
        <v>24201697.370000001</v>
      </c>
      <c r="H410" s="22">
        <v>24360916.699999999</v>
      </c>
      <c r="I410" s="23">
        <v>76040494.799999997</v>
      </c>
      <c r="J410" s="24">
        <v>100401411.5</v>
      </c>
      <c r="K410" s="25">
        <v>16812</v>
      </c>
      <c r="L410" s="23">
        <v>14557</v>
      </c>
      <c r="M410" s="26">
        <v>31369</v>
      </c>
      <c r="N410" s="22">
        <v>250940</v>
      </c>
      <c r="O410" s="23">
        <v>293640</v>
      </c>
      <c r="P410" s="26">
        <v>544580</v>
      </c>
    </row>
    <row r="411" spans="1:16" x14ac:dyDescent="0.25">
      <c r="A411" s="27">
        <v>44335</v>
      </c>
      <c r="B411" s="15">
        <v>31317120.139999989</v>
      </c>
      <c r="C411" s="15">
        <v>30311942.420000006</v>
      </c>
      <c r="D411" s="15">
        <v>61629062.559999995</v>
      </c>
      <c r="E411" s="12">
        <v>27204705.940000001</v>
      </c>
      <c r="F411" s="8">
        <v>23948630.23</v>
      </c>
      <c r="G411" s="13">
        <v>51153336.170000002</v>
      </c>
      <c r="H411" s="22">
        <v>7997984.7199999997</v>
      </c>
      <c r="I411" s="23">
        <v>65274253.920000002</v>
      </c>
      <c r="J411" s="24">
        <v>73272238.640000001</v>
      </c>
      <c r="K411" s="25">
        <v>25455</v>
      </c>
      <c r="L411" s="23">
        <v>24474</v>
      </c>
      <c r="M411" s="26">
        <v>49929</v>
      </c>
      <c r="N411" s="22">
        <v>643380</v>
      </c>
      <c r="O411" s="23">
        <v>566560</v>
      </c>
      <c r="P411" s="26">
        <v>1209940</v>
      </c>
    </row>
    <row r="412" spans="1:16" x14ac:dyDescent="0.25">
      <c r="A412" s="27">
        <v>44336</v>
      </c>
      <c r="B412" s="15">
        <v>16972636.369999997</v>
      </c>
      <c r="C412" s="15">
        <v>24547267.220000003</v>
      </c>
      <c r="D412" s="15">
        <v>41519903.590000004</v>
      </c>
      <c r="E412" s="12">
        <v>14734261.02</v>
      </c>
      <c r="F412" s="8">
        <v>19651471.510000002</v>
      </c>
      <c r="G412" s="13">
        <v>34385732.530000001</v>
      </c>
      <c r="H412" s="22">
        <v>12669263.68</v>
      </c>
      <c r="I412" s="23">
        <v>50094622.130000003</v>
      </c>
      <c r="J412" s="24">
        <v>62763885.810000002</v>
      </c>
      <c r="K412" s="25">
        <v>14894</v>
      </c>
      <c r="L412" s="23">
        <v>14778</v>
      </c>
      <c r="M412" s="26">
        <v>29672</v>
      </c>
      <c r="N412" s="22">
        <v>211660</v>
      </c>
      <c r="O412" s="23">
        <v>228590</v>
      </c>
      <c r="P412" s="26">
        <v>440250</v>
      </c>
    </row>
    <row r="413" spans="1:16" x14ac:dyDescent="0.25">
      <c r="A413" s="27">
        <v>44337</v>
      </c>
      <c r="B413" s="15">
        <v>19317116.300000008</v>
      </c>
      <c r="C413" s="15">
        <v>20948002.249999985</v>
      </c>
      <c r="D413" s="15">
        <v>40265118.549999997</v>
      </c>
      <c r="E413" s="12">
        <v>15369252.9</v>
      </c>
      <c r="F413" s="8">
        <v>14178413.02</v>
      </c>
      <c r="G413" s="13">
        <v>29547665.920000002</v>
      </c>
      <c r="H413" s="22">
        <v>12864022.300000001</v>
      </c>
      <c r="I413" s="23">
        <v>49288180.960000001</v>
      </c>
      <c r="J413" s="24">
        <v>62152203.260000005</v>
      </c>
      <c r="K413" s="25">
        <v>27151</v>
      </c>
      <c r="L413" s="23">
        <v>31256</v>
      </c>
      <c r="M413" s="26">
        <v>58407</v>
      </c>
      <c r="N413" s="22">
        <v>392130</v>
      </c>
      <c r="O413" s="23">
        <v>410480</v>
      </c>
      <c r="P413" s="26">
        <v>802610</v>
      </c>
    </row>
    <row r="414" spans="1:16" x14ac:dyDescent="0.25">
      <c r="A414" s="27">
        <v>44340</v>
      </c>
      <c r="B414" s="15">
        <v>40473590.779999994</v>
      </c>
      <c r="C414" s="15">
        <v>31623959.080000024</v>
      </c>
      <c r="D414" s="15">
        <v>72097549.860000014</v>
      </c>
      <c r="E414" s="12">
        <v>37755244.560000002</v>
      </c>
      <c r="F414" s="8">
        <v>23219973.579999998</v>
      </c>
      <c r="G414" s="13">
        <v>60975218.140000001</v>
      </c>
      <c r="H414" s="22">
        <v>25816047.829999998</v>
      </c>
      <c r="I414" s="23">
        <v>82580741.469999999</v>
      </c>
      <c r="J414" s="24">
        <v>108396789.3</v>
      </c>
      <c r="K414" s="25">
        <v>14558</v>
      </c>
      <c r="L414" s="23">
        <v>10348</v>
      </c>
      <c r="M414" s="26">
        <v>24906</v>
      </c>
      <c r="N414" s="22">
        <v>164970</v>
      </c>
      <c r="O414" s="23">
        <v>121320</v>
      </c>
      <c r="P414" s="26">
        <v>286290</v>
      </c>
    </row>
    <row r="415" spans="1:16" x14ac:dyDescent="0.25">
      <c r="A415" s="27">
        <v>44341</v>
      </c>
      <c r="B415" s="15">
        <v>49836044.43</v>
      </c>
      <c r="C415" s="15">
        <v>35702501.619999997</v>
      </c>
      <c r="D415" s="15">
        <v>85538546.049999997</v>
      </c>
      <c r="E415" s="12">
        <v>44894859.539999999</v>
      </c>
      <c r="F415" s="8">
        <v>27191010.960000001</v>
      </c>
      <c r="G415" s="13">
        <v>72085870.5</v>
      </c>
      <c r="H415" s="22">
        <v>42850875.369999997</v>
      </c>
      <c r="I415" s="23">
        <v>59864130.469999999</v>
      </c>
      <c r="J415" s="24">
        <v>102715005.84</v>
      </c>
      <c r="K415" s="25">
        <v>24401</v>
      </c>
      <c r="L415" s="23">
        <v>21967</v>
      </c>
      <c r="M415" s="26">
        <v>46368</v>
      </c>
      <c r="N415" s="22">
        <v>304110</v>
      </c>
      <c r="O415" s="23">
        <v>405750</v>
      </c>
      <c r="P415" s="26">
        <v>709860</v>
      </c>
    </row>
    <row r="416" spans="1:16" x14ac:dyDescent="0.25">
      <c r="A416" s="27">
        <v>44342</v>
      </c>
      <c r="B416" s="15">
        <v>41740396.150000013</v>
      </c>
      <c r="C416" s="15">
        <v>44080298.18999999</v>
      </c>
      <c r="D416" s="15">
        <v>85820694.340000004</v>
      </c>
      <c r="E416" s="12">
        <v>39445985</v>
      </c>
      <c r="F416" s="8">
        <v>31940784.399999999</v>
      </c>
      <c r="G416" s="13">
        <v>71386769.400000006</v>
      </c>
      <c r="H416" s="22">
        <v>11740149.77</v>
      </c>
      <c r="I416" s="23">
        <v>102866617.87</v>
      </c>
      <c r="J416" s="24">
        <v>114606767.64</v>
      </c>
      <c r="K416" s="25">
        <v>19922</v>
      </c>
      <c r="L416" s="23">
        <v>26882</v>
      </c>
      <c r="M416" s="26">
        <v>46804</v>
      </c>
      <c r="N416" s="22">
        <v>365140</v>
      </c>
      <c r="O416" s="23">
        <v>413390</v>
      </c>
      <c r="P416" s="26">
        <v>778530</v>
      </c>
    </row>
    <row r="417" spans="1:16" x14ac:dyDescent="0.25">
      <c r="A417" s="27">
        <v>44343</v>
      </c>
      <c r="B417" s="15">
        <v>32366354.940000005</v>
      </c>
      <c r="C417" s="15">
        <v>58474484.739999987</v>
      </c>
      <c r="D417" s="15">
        <v>90840839.679999992</v>
      </c>
      <c r="E417" s="12">
        <v>29877007.239999998</v>
      </c>
      <c r="F417" s="8">
        <v>45421659.969999999</v>
      </c>
      <c r="G417" s="13">
        <v>75298667.209999993</v>
      </c>
      <c r="H417" s="22">
        <v>20953250.5</v>
      </c>
      <c r="I417" s="23">
        <v>107379116.31</v>
      </c>
      <c r="J417" s="24">
        <v>128332366.81</v>
      </c>
      <c r="K417" s="25">
        <v>20087</v>
      </c>
      <c r="L417" s="23">
        <v>18965</v>
      </c>
      <c r="M417" s="26">
        <v>39052</v>
      </c>
      <c r="N417" s="22">
        <v>597760</v>
      </c>
      <c r="O417" s="23">
        <v>486090</v>
      </c>
      <c r="P417" s="26">
        <v>1083850</v>
      </c>
    </row>
    <row r="418" spans="1:16" x14ac:dyDescent="0.25">
      <c r="A418" s="27">
        <v>44344</v>
      </c>
      <c r="B418" s="15">
        <v>22853429.060000002</v>
      </c>
      <c r="C418" s="15">
        <v>26682545.57</v>
      </c>
      <c r="D418" s="15">
        <v>49535974.630000003</v>
      </c>
      <c r="E418" s="12">
        <v>20733994.870000001</v>
      </c>
      <c r="F418" s="8">
        <v>20276901.02</v>
      </c>
      <c r="G418" s="13">
        <v>41010895.890000001</v>
      </c>
      <c r="H418" s="22">
        <v>15621344.699999999</v>
      </c>
      <c r="I418" s="23">
        <v>50657593.380000003</v>
      </c>
      <c r="J418" s="24">
        <v>66278938.079999998</v>
      </c>
      <c r="K418" s="25">
        <v>49303</v>
      </c>
      <c r="L418" s="23">
        <v>50362</v>
      </c>
      <c r="M418" s="26">
        <v>99665</v>
      </c>
      <c r="N418" s="22">
        <v>579880</v>
      </c>
      <c r="O418" s="23">
        <v>522510</v>
      </c>
      <c r="P418" s="26">
        <v>1102390</v>
      </c>
    </row>
    <row r="419" spans="1:16" x14ac:dyDescent="0.25">
      <c r="A419" s="27">
        <v>44347</v>
      </c>
      <c r="B419" s="15">
        <v>19945377.020000018</v>
      </c>
      <c r="C419" s="15">
        <v>22230454.590000004</v>
      </c>
      <c r="D419" s="15">
        <v>42175831.610000022</v>
      </c>
      <c r="E419" s="12">
        <v>17154468.120000001</v>
      </c>
      <c r="F419" s="8">
        <v>16197268.58</v>
      </c>
      <c r="G419" s="13">
        <v>33351736.700000003</v>
      </c>
      <c r="H419" s="22">
        <v>15189465.380000001</v>
      </c>
      <c r="I419" s="23">
        <v>53363133.810000002</v>
      </c>
      <c r="J419" s="24">
        <v>68552599.189999998</v>
      </c>
      <c r="K419" s="25">
        <v>28418</v>
      </c>
      <c r="L419" s="23">
        <v>28054</v>
      </c>
      <c r="M419" s="26">
        <v>56472</v>
      </c>
      <c r="N419" s="22">
        <v>262300</v>
      </c>
      <c r="O419" s="23">
        <v>344070</v>
      </c>
      <c r="P419" s="26">
        <v>606370</v>
      </c>
    </row>
    <row r="420" spans="1:16" x14ac:dyDescent="0.25">
      <c r="A420" s="27">
        <v>44348</v>
      </c>
      <c r="B420" s="15">
        <v>19570405.749999996</v>
      </c>
      <c r="C420" s="15">
        <v>30288916.469999988</v>
      </c>
      <c r="D420" s="15">
        <v>49859322.219999984</v>
      </c>
      <c r="E420" s="12">
        <v>16944386.539999999</v>
      </c>
      <c r="F420" s="8">
        <v>24979585.719999999</v>
      </c>
      <c r="G420" s="13">
        <v>41923972.259999998</v>
      </c>
      <c r="H420" s="22">
        <v>17520221.289999999</v>
      </c>
      <c r="I420" s="23">
        <v>44207177.149999999</v>
      </c>
      <c r="J420" s="24">
        <v>61727398.439999998</v>
      </c>
      <c r="K420" s="25">
        <v>19054</v>
      </c>
      <c r="L420" s="23">
        <v>15176</v>
      </c>
      <c r="M420" s="26">
        <v>34230</v>
      </c>
      <c r="N420" s="22">
        <v>326980</v>
      </c>
      <c r="O420" s="23">
        <v>286830</v>
      </c>
      <c r="P420" s="26">
        <v>613810</v>
      </c>
    </row>
    <row r="421" spans="1:16" x14ac:dyDescent="0.25">
      <c r="A421" s="27">
        <v>44349</v>
      </c>
      <c r="B421" s="15">
        <v>23468030.759999998</v>
      </c>
      <c r="C421" s="15">
        <v>21787539.899999995</v>
      </c>
      <c r="D421" s="15">
        <v>45255570.659999996</v>
      </c>
      <c r="E421" s="12">
        <v>21853454.449999999</v>
      </c>
      <c r="F421" s="8">
        <v>17480102.039999999</v>
      </c>
      <c r="G421" s="13">
        <v>39333556.489999995</v>
      </c>
      <c r="H421" s="22">
        <v>11566622.73</v>
      </c>
      <c r="I421" s="23">
        <v>38459584.93</v>
      </c>
      <c r="J421" s="24">
        <v>50026207.659999996</v>
      </c>
      <c r="K421" s="25">
        <v>13031</v>
      </c>
      <c r="L421" s="23">
        <v>16197</v>
      </c>
      <c r="M421" s="26">
        <v>29228</v>
      </c>
      <c r="N421" s="22">
        <v>214400</v>
      </c>
      <c r="O421" s="23">
        <v>223490</v>
      </c>
      <c r="P421" s="26">
        <v>437890</v>
      </c>
    </row>
    <row r="422" spans="1:16" x14ac:dyDescent="0.25">
      <c r="A422" s="27">
        <v>44350</v>
      </c>
      <c r="B422" s="15">
        <v>17039112.250000004</v>
      </c>
      <c r="C422" s="15">
        <v>23415674.030000001</v>
      </c>
      <c r="D422" s="15">
        <v>40454786.280000001</v>
      </c>
      <c r="E422" s="12">
        <v>15426176.029999999</v>
      </c>
      <c r="F422" s="8">
        <v>17986341.530000001</v>
      </c>
      <c r="G422" s="13">
        <v>33412517.560000002</v>
      </c>
      <c r="H422" s="22">
        <v>8541148.9800000004</v>
      </c>
      <c r="I422" s="23">
        <v>49471176.579999998</v>
      </c>
      <c r="J422" s="24">
        <v>58012325.560000002</v>
      </c>
      <c r="K422" s="25">
        <v>15111</v>
      </c>
      <c r="L422" s="23">
        <v>17497</v>
      </c>
      <c r="M422" s="26">
        <v>32608</v>
      </c>
      <c r="N422" s="22">
        <v>548950</v>
      </c>
      <c r="O422" s="23">
        <v>590540</v>
      </c>
      <c r="P422" s="26">
        <v>1139490</v>
      </c>
    </row>
    <row r="423" spans="1:16" x14ac:dyDescent="0.25">
      <c r="A423" s="27">
        <v>44351</v>
      </c>
      <c r="B423" s="15">
        <v>14901990.169999996</v>
      </c>
      <c r="C423" s="15">
        <v>19942695.34</v>
      </c>
      <c r="D423" s="15">
        <v>34844685.509999998</v>
      </c>
      <c r="E423" s="12">
        <v>13356554.65</v>
      </c>
      <c r="F423" s="8">
        <v>16166184.27</v>
      </c>
      <c r="G423" s="13">
        <v>29522738.920000002</v>
      </c>
      <c r="H423" s="22">
        <v>8474095.3200000003</v>
      </c>
      <c r="I423" s="23">
        <v>33661748.469999999</v>
      </c>
      <c r="J423" s="24">
        <v>42135843.789999999</v>
      </c>
      <c r="K423" s="25">
        <v>38851</v>
      </c>
      <c r="L423" s="23">
        <v>40009</v>
      </c>
      <c r="M423" s="26">
        <v>78860</v>
      </c>
      <c r="N423" s="22">
        <v>713720</v>
      </c>
      <c r="O423" s="23">
        <v>710940</v>
      </c>
      <c r="P423" s="26">
        <v>1424660</v>
      </c>
    </row>
    <row r="424" spans="1:16" x14ac:dyDescent="0.25">
      <c r="A424" s="27">
        <v>44354</v>
      </c>
      <c r="B424" s="15">
        <v>15503138.620000005</v>
      </c>
      <c r="C424" s="15">
        <v>10934456.290000003</v>
      </c>
      <c r="D424" s="15">
        <v>26437594.910000008</v>
      </c>
      <c r="E424" s="12">
        <v>13908121.960000001</v>
      </c>
      <c r="F424" s="8">
        <v>8657784.5500000007</v>
      </c>
      <c r="G424" s="13">
        <v>22565906.510000002</v>
      </c>
      <c r="H424" s="22">
        <v>6781675.5700000003</v>
      </c>
      <c r="I424" s="23">
        <v>19977781.190000001</v>
      </c>
      <c r="J424" s="24">
        <v>26759456.760000002</v>
      </c>
      <c r="K424" s="25">
        <v>24886</v>
      </c>
      <c r="L424" s="23">
        <v>25614</v>
      </c>
      <c r="M424" s="26">
        <v>50500</v>
      </c>
      <c r="N424" s="22">
        <v>233270</v>
      </c>
      <c r="O424" s="23">
        <v>259040</v>
      </c>
      <c r="P424" s="26">
        <v>492310</v>
      </c>
    </row>
    <row r="425" spans="1:16" x14ac:dyDescent="0.25">
      <c r="A425" s="27">
        <v>44355</v>
      </c>
      <c r="B425" s="15">
        <v>42397603.589999989</v>
      </c>
      <c r="C425" s="15">
        <v>27615226.010000002</v>
      </c>
      <c r="D425" s="15">
        <v>70012829.599999994</v>
      </c>
      <c r="E425" s="12">
        <v>40902866.130000003</v>
      </c>
      <c r="F425" s="8">
        <v>22423368.120000001</v>
      </c>
      <c r="G425" s="13">
        <v>63326234.25</v>
      </c>
      <c r="H425" s="22">
        <v>15203476.32</v>
      </c>
      <c r="I425" s="23">
        <v>52640672.560000002</v>
      </c>
      <c r="J425" s="24">
        <v>67844148.879999995</v>
      </c>
      <c r="K425" s="25">
        <v>16839</v>
      </c>
      <c r="L425" s="23">
        <v>17786</v>
      </c>
      <c r="M425" s="26">
        <v>34625</v>
      </c>
      <c r="N425" s="22">
        <v>231910</v>
      </c>
      <c r="O425" s="23">
        <v>315470</v>
      </c>
      <c r="P425" s="26">
        <v>547380</v>
      </c>
    </row>
    <row r="426" spans="1:16" x14ac:dyDescent="0.25">
      <c r="A426" s="27">
        <v>44356</v>
      </c>
      <c r="B426" s="15">
        <v>18650339.679999992</v>
      </c>
      <c r="C426" s="15">
        <v>29116365.219999995</v>
      </c>
      <c r="D426" s="15">
        <v>47766704.899999991</v>
      </c>
      <c r="E426" s="12">
        <v>16771373.59</v>
      </c>
      <c r="F426" s="8">
        <v>22736132.809999999</v>
      </c>
      <c r="G426" s="13">
        <v>39507506.399999999</v>
      </c>
      <c r="H426" s="22">
        <v>5439613.5499999998</v>
      </c>
      <c r="I426" s="23">
        <v>54327654.700000003</v>
      </c>
      <c r="J426" s="24">
        <v>59767268.25</v>
      </c>
      <c r="K426" s="25">
        <v>18048</v>
      </c>
      <c r="L426" s="23">
        <v>26770</v>
      </c>
      <c r="M426" s="26">
        <v>44818</v>
      </c>
      <c r="N426" s="22">
        <v>392270</v>
      </c>
      <c r="O426" s="23">
        <v>225600</v>
      </c>
      <c r="P426" s="26">
        <v>617870</v>
      </c>
    </row>
    <row r="427" spans="1:16" x14ac:dyDescent="0.25">
      <c r="A427" s="27">
        <v>44357</v>
      </c>
      <c r="B427" s="15">
        <v>25129212.039999988</v>
      </c>
      <c r="C427" s="15">
        <v>32042312.970000003</v>
      </c>
      <c r="D427" s="15">
        <v>57171525.00999999</v>
      </c>
      <c r="E427" s="12">
        <v>22650613.800000001</v>
      </c>
      <c r="F427" s="8">
        <v>21227105.879999999</v>
      </c>
      <c r="G427" s="13">
        <v>43877719.68</v>
      </c>
      <c r="H427" s="22">
        <v>21474187.829999998</v>
      </c>
      <c r="I427" s="23">
        <v>69643045.079999998</v>
      </c>
      <c r="J427" s="24">
        <v>91117232.909999996</v>
      </c>
      <c r="K427" s="25">
        <v>20605</v>
      </c>
      <c r="L427" s="23">
        <v>18660</v>
      </c>
      <c r="M427" s="26">
        <v>39265</v>
      </c>
      <c r="N427" s="22">
        <v>277960</v>
      </c>
      <c r="O427" s="23">
        <v>220590</v>
      </c>
      <c r="P427" s="26">
        <v>498550</v>
      </c>
    </row>
    <row r="428" spans="1:16" x14ac:dyDescent="0.25">
      <c r="A428" s="27">
        <v>44358</v>
      </c>
      <c r="B428" s="15">
        <v>13476453.750000011</v>
      </c>
      <c r="C428" s="15">
        <v>21821287.189999998</v>
      </c>
      <c r="D428" s="15">
        <v>35297740.940000013</v>
      </c>
      <c r="E428" s="12">
        <v>11493748.720000001</v>
      </c>
      <c r="F428" s="8">
        <v>14137028.189999999</v>
      </c>
      <c r="G428" s="13">
        <v>25630776.91</v>
      </c>
      <c r="H428" s="22">
        <v>16400715.27</v>
      </c>
      <c r="I428" s="23">
        <v>78264493.299999997</v>
      </c>
      <c r="J428" s="24">
        <v>94665208.569999993</v>
      </c>
      <c r="K428" s="25">
        <v>50579</v>
      </c>
      <c r="L428" s="23">
        <v>52993</v>
      </c>
      <c r="M428" s="26">
        <v>103572</v>
      </c>
      <c r="N428" s="22">
        <v>398324</v>
      </c>
      <c r="O428" s="23">
        <v>363474</v>
      </c>
      <c r="P428" s="26">
        <v>761798</v>
      </c>
    </row>
    <row r="429" spans="1:16" x14ac:dyDescent="0.25">
      <c r="A429" s="27">
        <v>44361</v>
      </c>
      <c r="B429" s="15">
        <v>13218201.139999991</v>
      </c>
      <c r="C429" s="15">
        <v>18616923.719999999</v>
      </c>
      <c r="D429" s="15">
        <v>31835124.859999992</v>
      </c>
      <c r="E429" s="12">
        <v>10266551.09</v>
      </c>
      <c r="F429" s="8">
        <v>13019004.5</v>
      </c>
      <c r="G429" s="13">
        <v>23285555.59</v>
      </c>
      <c r="H429" s="22">
        <v>9657420.9299999997</v>
      </c>
      <c r="I429" s="23">
        <v>52934149.219999999</v>
      </c>
      <c r="J429" s="24">
        <v>62591570.149999999</v>
      </c>
      <c r="K429" s="25">
        <v>14945</v>
      </c>
      <c r="L429" s="23">
        <v>14261</v>
      </c>
      <c r="M429" s="26">
        <v>29206</v>
      </c>
      <c r="N429" s="22">
        <v>201880</v>
      </c>
      <c r="O429" s="23">
        <v>200320</v>
      </c>
      <c r="P429" s="26">
        <v>402200</v>
      </c>
    </row>
    <row r="430" spans="1:16" x14ac:dyDescent="0.25">
      <c r="A430" s="27">
        <v>44362</v>
      </c>
      <c r="B430" s="15">
        <v>32573347.140000008</v>
      </c>
      <c r="C430" s="15">
        <v>34299278.5</v>
      </c>
      <c r="D430" s="15">
        <v>66872625.640000008</v>
      </c>
      <c r="E430" s="12">
        <v>30758123.710000001</v>
      </c>
      <c r="F430" s="8">
        <v>28389257.91</v>
      </c>
      <c r="G430" s="13">
        <v>59147381.620000005</v>
      </c>
      <c r="H430" s="22">
        <v>9560035.1799999997</v>
      </c>
      <c r="I430" s="23">
        <v>47177478.689999998</v>
      </c>
      <c r="J430" s="24">
        <v>56737513.869999997</v>
      </c>
      <c r="K430" s="25">
        <v>25788</v>
      </c>
      <c r="L430" s="23">
        <v>23910</v>
      </c>
      <c r="M430" s="26">
        <v>49698</v>
      </c>
      <c r="N430" s="22">
        <v>168190</v>
      </c>
      <c r="O430" s="23">
        <v>140300</v>
      </c>
      <c r="P430" s="26">
        <v>308490</v>
      </c>
    </row>
    <row r="431" spans="1:16" x14ac:dyDescent="0.25">
      <c r="A431" s="27">
        <v>44363</v>
      </c>
      <c r="B431" s="15">
        <v>22230885.060000006</v>
      </c>
      <c r="C431" s="15">
        <v>25485347.140000001</v>
      </c>
      <c r="D431" s="15">
        <v>47716232.200000003</v>
      </c>
      <c r="E431" s="12">
        <v>20507397.109999999</v>
      </c>
      <c r="F431" s="8">
        <v>19217142.100000001</v>
      </c>
      <c r="G431" s="13">
        <v>39724539.210000001</v>
      </c>
      <c r="H431" s="22">
        <v>9208035.0600000005</v>
      </c>
      <c r="I431" s="23">
        <v>42419399.75</v>
      </c>
      <c r="J431" s="24">
        <v>51627434.810000002</v>
      </c>
      <c r="K431" s="25">
        <v>21663</v>
      </c>
      <c r="L431" s="23">
        <v>23076</v>
      </c>
      <c r="M431" s="26">
        <v>44739</v>
      </c>
      <c r="N431" s="22">
        <v>177890</v>
      </c>
      <c r="O431" s="23">
        <v>202990</v>
      </c>
      <c r="P431" s="26">
        <v>380880</v>
      </c>
    </row>
    <row r="432" spans="1:16" x14ac:dyDescent="0.25">
      <c r="A432" s="27">
        <v>44364</v>
      </c>
      <c r="B432" s="15">
        <v>14067638.539999997</v>
      </c>
      <c r="C432" s="15">
        <v>20432282.070000004</v>
      </c>
      <c r="D432" s="15">
        <v>34499920.609999999</v>
      </c>
      <c r="E432" s="12">
        <v>11767855.82</v>
      </c>
      <c r="F432" s="8">
        <v>15312320.279999999</v>
      </c>
      <c r="G432" s="13">
        <v>27080176.100000001</v>
      </c>
      <c r="H432" s="22">
        <v>23140701.260000002</v>
      </c>
      <c r="I432" s="23">
        <v>43002185.380000003</v>
      </c>
      <c r="J432" s="24">
        <v>66142886.640000001</v>
      </c>
      <c r="K432" s="25">
        <v>15172</v>
      </c>
      <c r="L432" s="23">
        <v>15835</v>
      </c>
      <c r="M432" s="26">
        <v>31007</v>
      </c>
      <c r="N432" s="22">
        <v>225630</v>
      </c>
      <c r="O432" s="23">
        <v>441790</v>
      </c>
      <c r="P432" s="26">
        <v>667420</v>
      </c>
    </row>
    <row r="433" spans="1:16" x14ac:dyDescent="0.25">
      <c r="A433" s="27">
        <v>44365</v>
      </c>
      <c r="B433" s="15">
        <v>26170990.439999994</v>
      </c>
      <c r="C433" s="15">
        <v>17383048.960000005</v>
      </c>
      <c r="D433" s="15">
        <v>43554039.399999999</v>
      </c>
      <c r="E433" s="12">
        <v>23796642.48</v>
      </c>
      <c r="F433" s="8">
        <v>11355229.1</v>
      </c>
      <c r="G433" s="13">
        <v>35151871.579999998</v>
      </c>
      <c r="H433" s="22">
        <v>16229327.83</v>
      </c>
      <c r="I433" s="23">
        <v>59008707.590000004</v>
      </c>
      <c r="J433" s="24">
        <v>75238035.420000002</v>
      </c>
      <c r="K433" s="25">
        <v>60427</v>
      </c>
      <c r="L433" s="23">
        <v>61747</v>
      </c>
      <c r="M433" s="26">
        <v>122174</v>
      </c>
      <c r="N433" s="22">
        <v>382480</v>
      </c>
      <c r="O433" s="23">
        <v>420290</v>
      </c>
      <c r="P433" s="26">
        <v>802770</v>
      </c>
    </row>
    <row r="434" spans="1:16" x14ac:dyDescent="0.25">
      <c r="A434" s="27">
        <v>44368</v>
      </c>
      <c r="B434" s="15">
        <v>26634991.319999982</v>
      </c>
      <c r="C434" s="15">
        <v>29970994.419999998</v>
      </c>
      <c r="D434" s="15">
        <v>56605985.73999998</v>
      </c>
      <c r="E434" s="12">
        <v>22874515.960000001</v>
      </c>
      <c r="F434" s="8">
        <v>23035995.09</v>
      </c>
      <c r="G434" s="13">
        <v>45910511.049999997</v>
      </c>
      <c r="H434" s="22">
        <v>44308555.740000002</v>
      </c>
      <c r="I434" s="23">
        <v>79488242.870000005</v>
      </c>
      <c r="J434" s="24">
        <v>123796798.61000001</v>
      </c>
      <c r="K434" s="25">
        <v>27084</v>
      </c>
      <c r="L434" s="23">
        <v>23101</v>
      </c>
      <c r="M434" s="26">
        <v>50185</v>
      </c>
      <c r="N434" s="22">
        <v>183640</v>
      </c>
      <c r="O434" s="23">
        <v>125250</v>
      </c>
      <c r="P434" s="26">
        <v>308890</v>
      </c>
    </row>
    <row r="435" spans="1:16" x14ac:dyDescent="0.25">
      <c r="A435" s="27">
        <v>44369</v>
      </c>
      <c r="B435" s="15">
        <v>29608149.220000003</v>
      </c>
      <c r="C435" s="15">
        <v>27913042.190000005</v>
      </c>
      <c r="D435" s="15">
        <v>57521191.410000011</v>
      </c>
      <c r="E435" s="12">
        <v>26069030.399999999</v>
      </c>
      <c r="F435" s="8">
        <v>17481838.600000001</v>
      </c>
      <c r="G435" s="13">
        <v>43550869</v>
      </c>
      <c r="H435" s="22">
        <v>17008940.629999999</v>
      </c>
      <c r="I435" s="23">
        <v>61253360</v>
      </c>
      <c r="J435" s="24">
        <v>78262300.629999995</v>
      </c>
      <c r="K435" s="25">
        <v>31204</v>
      </c>
      <c r="L435" s="23">
        <v>32260</v>
      </c>
      <c r="M435" s="26">
        <v>63464</v>
      </c>
      <c r="N435" s="22">
        <v>304160</v>
      </c>
      <c r="O435" s="23">
        <v>294300</v>
      </c>
      <c r="P435" s="26">
        <v>598460</v>
      </c>
    </row>
    <row r="436" spans="1:16" x14ac:dyDescent="0.25">
      <c r="A436" s="27">
        <v>44370</v>
      </c>
      <c r="B436" s="15">
        <v>46829378.460000008</v>
      </c>
      <c r="C436" s="15">
        <v>26973649.550000004</v>
      </c>
      <c r="D436" s="15">
        <v>73803028.01000002</v>
      </c>
      <c r="E436" s="12">
        <v>44592316.310000002</v>
      </c>
      <c r="F436" s="8">
        <v>20683921.969999999</v>
      </c>
      <c r="G436" s="13">
        <v>65276238.280000001</v>
      </c>
      <c r="H436" s="22">
        <v>14642617.449999999</v>
      </c>
      <c r="I436" s="23">
        <v>57008859.729999997</v>
      </c>
      <c r="J436" s="24">
        <v>71651477.179999992</v>
      </c>
      <c r="K436" s="25">
        <v>31390</v>
      </c>
      <c r="L436" s="23">
        <v>31512</v>
      </c>
      <c r="M436" s="26">
        <v>62902</v>
      </c>
      <c r="N436" s="22">
        <v>480590</v>
      </c>
      <c r="O436" s="23">
        <v>480580</v>
      </c>
      <c r="P436" s="26">
        <v>961170</v>
      </c>
    </row>
    <row r="437" spans="1:16" x14ac:dyDescent="0.25">
      <c r="A437" s="27">
        <v>44371</v>
      </c>
      <c r="B437" s="15">
        <v>21642115.940000001</v>
      </c>
      <c r="C437" s="15">
        <v>17033750.519999996</v>
      </c>
      <c r="D437" s="15">
        <v>38675866.459999993</v>
      </c>
      <c r="E437" s="12">
        <v>20530520.710000001</v>
      </c>
      <c r="F437" s="8">
        <v>10998131.6</v>
      </c>
      <c r="G437" s="13">
        <v>31528652.310000002</v>
      </c>
      <c r="H437" s="22">
        <v>4399520.6500000004</v>
      </c>
      <c r="I437" s="23">
        <v>54583343.68</v>
      </c>
      <c r="J437" s="24">
        <v>58982864.329999998</v>
      </c>
      <c r="K437" s="25">
        <v>49610</v>
      </c>
      <c r="L437" s="23">
        <v>49659</v>
      </c>
      <c r="M437" s="26">
        <v>99269</v>
      </c>
      <c r="N437" s="22">
        <v>532040</v>
      </c>
      <c r="O437" s="23">
        <v>584270</v>
      </c>
      <c r="P437" s="26">
        <v>1116310</v>
      </c>
    </row>
    <row r="438" spans="1:16" x14ac:dyDescent="0.25">
      <c r="A438" s="27">
        <v>44375</v>
      </c>
      <c r="B438" s="15">
        <v>21672323.309999995</v>
      </c>
      <c r="C438" s="15">
        <v>16052432.330000002</v>
      </c>
      <c r="D438" s="15">
        <v>37724755.640000001</v>
      </c>
      <c r="E438" s="12">
        <v>20162182.059999999</v>
      </c>
      <c r="F438" s="8">
        <v>13795507.4</v>
      </c>
      <c r="G438" s="13">
        <v>33957689.460000001</v>
      </c>
      <c r="H438" s="22">
        <v>4547833.93</v>
      </c>
      <c r="I438" s="23">
        <v>20579226.960000001</v>
      </c>
      <c r="J438" s="24">
        <v>25127060.890000001</v>
      </c>
      <c r="K438" s="25">
        <v>25283</v>
      </c>
      <c r="L438" s="23">
        <v>26112</v>
      </c>
      <c r="M438" s="26">
        <v>51395</v>
      </c>
      <c r="N438" s="22">
        <v>168740</v>
      </c>
      <c r="O438" s="23">
        <v>136050</v>
      </c>
      <c r="P438" s="26">
        <v>304790</v>
      </c>
    </row>
    <row r="439" spans="1:16" x14ac:dyDescent="0.25">
      <c r="A439" s="27">
        <v>44376</v>
      </c>
      <c r="B439" s="15">
        <v>18206098.43</v>
      </c>
      <c r="C439" s="15">
        <v>17109928.960000001</v>
      </c>
      <c r="D439" s="15">
        <v>35316027.390000001</v>
      </c>
      <c r="E439" s="12">
        <v>14460227.23</v>
      </c>
      <c r="F439" s="8">
        <v>13457420.76</v>
      </c>
      <c r="G439" s="13">
        <v>27917647.990000002</v>
      </c>
      <c r="H439" s="22">
        <v>29602669.809999999</v>
      </c>
      <c r="I439" s="23">
        <v>34050198.719999999</v>
      </c>
      <c r="J439" s="24">
        <v>63652868.530000001</v>
      </c>
      <c r="K439" s="25">
        <v>27009</v>
      </c>
      <c r="L439" s="23">
        <v>22682</v>
      </c>
      <c r="M439" s="26">
        <v>49691</v>
      </c>
      <c r="N439" s="22">
        <v>310820</v>
      </c>
      <c r="O439" s="23">
        <v>376550</v>
      </c>
      <c r="P439" s="26">
        <v>687370</v>
      </c>
    </row>
    <row r="440" spans="1:16" x14ac:dyDescent="0.25">
      <c r="A440" s="27">
        <v>44377</v>
      </c>
      <c r="B440" s="15">
        <v>14614514.000000002</v>
      </c>
      <c r="C440" s="15">
        <v>33365267.610000007</v>
      </c>
      <c r="D440" s="15">
        <v>47979781.610000007</v>
      </c>
      <c r="E440" s="12">
        <v>12513937.9</v>
      </c>
      <c r="F440" s="8">
        <v>26780605.440000001</v>
      </c>
      <c r="G440" s="13">
        <v>39294543.340000004</v>
      </c>
      <c r="H440" s="22">
        <v>15202638.470000001</v>
      </c>
      <c r="I440" s="23">
        <v>55806311.770000003</v>
      </c>
      <c r="J440" s="24">
        <v>71008950.24000001</v>
      </c>
      <c r="K440" s="25">
        <v>25024</v>
      </c>
      <c r="L440" s="23">
        <v>25588</v>
      </c>
      <c r="M440" s="26">
        <v>50612</v>
      </c>
      <c r="N440" s="22">
        <v>249610</v>
      </c>
      <c r="O440" s="23">
        <v>223990</v>
      </c>
      <c r="P440" s="26">
        <v>473600</v>
      </c>
    </row>
    <row r="441" spans="1:16" x14ac:dyDescent="0.25">
      <c r="A441" s="27">
        <v>44378</v>
      </c>
      <c r="B441" s="15">
        <v>32735484.950000003</v>
      </c>
      <c r="C441" s="15">
        <v>35858094.300000004</v>
      </c>
      <c r="D441" s="15">
        <v>68593579.25</v>
      </c>
      <c r="E441" s="12">
        <v>31082859.170000002</v>
      </c>
      <c r="F441" s="8">
        <v>29003832.600000001</v>
      </c>
      <c r="G441" s="13">
        <v>60086691.770000003</v>
      </c>
      <c r="H441" s="22">
        <v>9767785.4000000004</v>
      </c>
      <c r="I441" s="23">
        <v>44798375.93</v>
      </c>
      <c r="J441" s="24">
        <v>54566161.329999998</v>
      </c>
      <c r="K441" s="25">
        <v>23079</v>
      </c>
      <c r="L441" s="23">
        <v>19731</v>
      </c>
      <c r="M441" s="26">
        <v>42810</v>
      </c>
      <c r="N441" s="22">
        <v>548190</v>
      </c>
      <c r="O441" s="23">
        <v>578230</v>
      </c>
      <c r="P441" s="26">
        <v>1126420</v>
      </c>
    </row>
    <row r="442" spans="1:16" x14ac:dyDescent="0.25">
      <c r="A442" s="27">
        <v>44379</v>
      </c>
      <c r="B442" s="15">
        <v>9519368.9099999983</v>
      </c>
      <c r="C442" s="15">
        <v>21246093.899999999</v>
      </c>
      <c r="D442" s="15">
        <v>30765462.809999995</v>
      </c>
      <c r="E442" s="12">
        <v>8976317.1899999995</v>
      </c>
      <c r="F442" s="8">
        <v>15114928.699999999</v>
      </c>
      <c r="G442" s="13">
        <v>24091245.890000001</v>
      </c>
      <c r="H442" s="22">
        <v>2880049.79</v>
      </c>
      <c r="I442" s="23">
        <v>50572778.560000002</v>
      </c>
      <c r="J442" s="24">
        <v>53452828.350000001</v>
      </c>
      <c r="K442" s="25">
        <v>46517</v>
      </c>
      <c r="L442" s="23">
        <v>55334</v>
      </c>
      <c r="M442" s="26">
        <v>101851</v>
      </c>
      <c r="N442" s="22">
        <v>242340</v>
      </c>
      <c r="O442" s="23">
        <v>161420</v>
      </c>
      <c r="P442" s="26">
        <v>403760</v>
      </c>
    </row>
    <row r="443" spans="1:16" x14ac:dyDescent="0.25">
      <c r="A443" s="27">
        <v>44382</v>
      </c>
      <c r="B443" s="15">
        <v>11642690.189999999</v>
      </c>
      <c r="C443" s="15">
        <v>12216981.869999999</v>
      </c>
      <c r="D443" s="15">
        <v>23859672.059999999</v>
      </c>
      <c r="E443" s="12">
        <v>10199954.699999999</v>
      </c>
      <c r="F443" s="8">
        <v>8165803.8499999996</v>
      </c>
      <c r="G443" s="13">
        <v>18365758.549999997</v>
      </c>
      <c r="H443" s="22">
        <v>8088840.8499999996</v>
      </c>
      <c r="I443" s="23">
        <v>33114141.960000001</v>
      </c>
      <c r="J443" s="24">
        <v>41202982.810000002</v>
      </c>
      <c r="K443" s="25">
        <v>24650</v>
      </c>
      <c r="L443" s="23">
        <v>23666</v>
      </c>
      <c r="M443" s="26">
        <v>48316</v>
      </c>
      <c r="N443" s="22">
        <v>88670</v>
      </c>
      <c r="O443" s="23">
        <v>190330</v>
      </c>
      <c r="P443" s="26">
        <v>279000</v>
      </c>
    </row>
    <row r="444" spans="1:16" x14ac:dyDescent="0.25">
      <c r="A444" s="27">
        <v>44383</v>
      </c>
      <c r="B444" s="15">
        <v>10414899.48</v>
      </c>
      <c r="C444" s="15">
        <v>17982659.989999995</v>
      </c>
      <c r="D444" s="15">
        <v>28397559.469999995</v>
      </c>
      <c r="E444" s="12">
        <v>8567926.1699999999</v>
      </c>
      <c r="F444" s="8">
        <v>14170723.949999999</v>
      </c>
      <c r="G444" s="13">
        <v>22738650.119999997</v>
      </c>
      <c r="H444" s="22">
        <v>8941797.8499999996</v>
      </c>
      <c r="I444" s="23">
        <v>44627496.07</v>
      </c>
      <c r="J444" s="24">
        <v>53569293.920000002</v>
      </c>
      <c r="K444" s="25">
        <v>22924</v>
      </c>
      <c r="L444" s="23">
        <v>29773</v>
      </c>
      <c r="M444" s="26">
        <v>52697</v>
      </c>
      <c r="N444" s="22">
        <v>352270</v>
      </c>
      <c r="O444" s="23">
        <v>396910</v>
      </c>
      <c r="P444" s="26">
        <v>749180</v>
      </c>
    </row>
    <row r="445" spans="1:16" x14ac:dyDescent="0.25">
      <c r="A445" s="27">
        <v>44384</v>
      </c>
      <c r="B445" s="15">
        <v>38063390.25</v>
      </c>
      <c r="C445" s="15">
        <v>35143685.550000034</v>
      </c>
      <c r="D445" s="15">
        <v>73207075.800000042</v>
      </c>
      <c r="E445" s="12">
        <v>35441496.270000003</v>
      </c>
      <c r="F445" s="8">
        <v>29105177.559999999</v>
      </c>
      <c r="G445" s="13">
        <v>64546673.829999998</v>
      </c>
      <c r="H445" s="22">
        <v>17090735.390000001</v>
      </c>
      <c r="I445" s="23">
        <v>52867781.850000001</v>
      </c>
      <c r="J445" s="24">
        <v>69958517.24000001</v>
      </c>
      <c r="K445" s="25">
        <v>27317</v>
      </c>
      <c r="L445" s="23">
        <v>25640</v>
      </c>
      <c r="M445" s="26">
        <v>52957</v>
      </c>
      <c r="N445" s="22">
        <v>305870</v>
      </c>
      <c r="O445" s="23">
        <v>212450</v>
      </c>
      <c r="P445" s="26">
        <v>518320</v>
      </c>
    </row>
    <row r="446" spans="1:16" x14ac:dyDescent="0.25">
      <c r="A446" s="27">
        <v>44385</v>
      </c>
      <c r="B446" s="15">
        <v>18033393.950000003</v>
      </c>
      <c r="C446" s="15">
        <v>29165171.399999999</v>
      </c>
      <c r="D446" s="15">
        <v>47198565.350000001</v>
      </c>
      <c r="E446" s="12">
        <v>17203798.559999999</v>
      </c>
      <c r="F446" s="8">
        <v>23277053.34</v>
      </c>
      <c r="G446" s="13">
        <v>40480851.899999999</v>
      </c>
      <c r="H446" s="22">
        <v>3043602.13</v>
      </c>
      <c r="I446" s="23">
        <v>52417045.399999999</v>
      </c>
      <c r="J446" s="24">
        <v>55460647.530000001</v>
      </c>
      <c r="K446" s="25">
        <v>13749</v>
      </c>
      <c r="L446" s="23">
        <v>12754</v>
      </c>
      <c r="M446" s="26">
        <v>26503</v>
      </c>
      <c r="N446" s="22">
        <v>195000</v>
      </c>
      <c r="O446" s="23">
        <v>182910</v>
      </c>
      <c r="P446" s="26">
        <v>377910</v>
      </c>
    </row>
    <row r="447" spans="1:16" x14ac:dyDescent="0.25">
      <c r="A447" s="27">
        <v>44386</v>
      </c>
      <c r="B447" s="15">
        <v>15458258.209999999</v>
      </c>
      <c r="C447" s="15">
        <v>18081900.600000001</v>
      </c>
      <c r="D447" s="15">
        <v>33540158.810000002</v>
      </c>
      <c r="E447" s="12">
        <v>13166359.199999999</v>
      </c>
      <c r="F447" s="8">
        <v>11558878.529999999</v>
      </c>
      <c r="G447" s="13">
        <v>24725237.729999997</v>
      </c>
      <c r="H447" s="22">
        <v>19609428.780000001</v>
      </c>
      <c r="I447" s="23">
        <v>55497322.600000001</v>
      </c>
      <c r="J447" s="24">
        <v>75106751.379999995</v>
      </c>
      <c r="K447" s="25">
        <v>32237</v>
      </c>
      <c r="L447" s="23">
        <v>38171</v>
      </c>
      <c r="M447" s="26">
        <v>70408</v>
      </c>
      <c r="N447" s="22">
        <v>31340</v>
      </c>
      <c r="O447" s="23">
        <v>133000</v>
      </c>
      <c r="P447" s="26">
        <v>164340</v>
      </c>
    </row>
    <row r="448" spans="1:16" x14ac:dyDescent="0.25">
      <c r="A448" s="27">
        <v>44389</v>
      </c>
      <c r="B448" s="15">
        <v>31776757.089999996</v>
      </c>
      <c r="C448" s="15">
        <v>31913922.730000004</v>
      </c>
      <c r="D448" s="15">
        <v>63690679.82</v>
      </c>
      <c r="E448" s="12">
        <v>28911379.5</v>
      </c>
      <c r="F448" s="8">
        <v>27895858.370000001</v>
      </c>
      <c r="G448" s="13">
        <v>56807237.870000005</v>
      </c>
      <c r="H448" s="22">
        <v>32030587.780000001</v>
      </c>
      <c r="I448" s="23">
        <v>35705104.229999997</v>
      </c>
      <c r="J448" s="24">
        <v>67735692.00999999</v>
      </c>
      <c r="K448" s="25">
        <v>13409</v>
      </c>
      <c r="L448" s="23">
        <v>15822</v>
      </c>
      <c r="M448" s="26">
        <v>29231</v>
      </c>
      <c r="N448" s="22">
        <v>78980</v>
      </c>
      <c r="O448" s="23">
        <v>55140</v>
      </c>
      <c r="P448" s="26">
        <v>134120</v>
      </c>
    </row>
    <row r="449" spans="1:16" x14ac:dyDescent="0.25">
      <c r="A449" s="27">
        <v>44390</v>
      </c>
      <c r="B449" s="15">
        <v>53790598.289999984</v>
      </c>
      <c r="C449" s="15">
        <v>58092215.790000014</v>
      </c>
      <c r="D449" s="15">
        <v>111882814.08</v>
      </c>
      <c r="E449" s="12">
        <v>52402224.520000003</v>
      </c>
      <c r="F449" s="8">
        <v>50852605.100000001</v>
      </c>
      <c r="G449" s="13">
        <v>103254829.62</v>
      </c>
      <c r="H449" s="22">
        <v>7485101.7000000002</v>
      </c>
      <c r="I449" s="23">
        <v>68550255.920000002</v>
      </c>
      <c r="J449" s="24">
        <v>76035357.620000005</v>
      </c>
      <c r="K449" s="25">
        <v>31316</v>
      </c>
      <c r="L449" s="23">
        <v>29847</v>
      </c>
      <c r="M449" s="26">
        <v>61163</v>
      </c>
      <c r="N449" s="22">
        <v>181340</v>
      </c>
      <c r="O449" s="23">
        <v>182960</v>
      </c>
      <c r="P449" s="26">
        <v>364300</v>
      </c>
    </row>
    <row r="450" spans="1:16" x14ac:dyDescent="0.25">
      <c r="A450" s="27">
        <v>44391</v>
      </c>
      <c r="B450" s="15">
        <v>9553562.5600000005</v>
      </c>
      <c r="C450" s="15">
        <v>19167422.790000014</v>
      </c>
      <c r="D450" s="15">
        <v>28720985.350000016</v>
      </c>
      <c r="E450" s="12">
        <v>7363416.6799999997</v>
      </c>
      <c r="F450" s="8">
        <v>14521172.73</v>
      </c>
      <c r="G450" s="13">
        <v>21884589.41</v>
      </c>
      <c r="H450" s="22">
        <v>16401616.49</v>
      </c>
      <c r="I450" s="23">
        <v>47477897.68</v>
      </c>
      <c r="J450" s="24">
        <v>63879514.170000002</v>
      </c>
      <c r="K450" s="25">
        <v>16459</v>
      </c>
      <c r="L450" s="23">
        <v>17856</v>
      </c>
      <c r="M450" s="26">
        <v>34315</v>
      </c>
      <c r="N450" s="22">
        <v>65380</v>
      </c>
      <c r="O450" s="23">
        <v>51170</v>
      </c>
      <c r="P450" s="26">
        <v>116550</v>
      </c>
    </row>
    <row r="451" spans="1:16" x14ac:dyDescent="0.25">
      <c r="A451" s="27">
        <v>44392</v>
      </c>
      <c r="B451" s="15">
        <v>21705644.689999998</v>
      </c>
      <c r="C451" s="15">
        <v>18670185.659999996</v>
      </c>
      <c r="D451" s="15">
        <v>40375830.349999994</v>
      </c>
      <c r="E451" s="12">
        <v>20355546.399999999</v>
      </c>
      <c r="F451" s="8">
        <v>16440215.890000001</v>
      </c>
      <c r="G451" s="13">
        <v>36795762.289999999</v>
      </c>
      <c r="H451" s="22">
        <v>8802904.7200000007</v>
      </c>
      <c r="I451" s="23">
        <v>13668259.73</v>
      </c>
      <c r="J451" s="24">
        <v>22471164.450000003</v>
      </c>
      <c r="K451" s="25">
        <v>35592</v>
      </c>
      <c r="L451" s="23">
        <v>39026</v>
      </c>
      <c r="M451" s="26">
        <v>74618</v>
      </c>
      <c r="N451" s="22">
        <v>285670</v>
      </c>
      <c r="O451" s="23">
        <v>275650</v>
      </c>
      <c r="P451" s="26">
        <v>561320</v>
      </c>
    </row>
    <row r="452" spans="1:16" x14ac:dyDescent="0.25">
      <c r="A452" s="27">
        <v>44393</v>
      </c>
      <c r="B452" s="15">
        <v>20846242.669999998</v>
      </c>
      <c r="C452" s="15">
        <v>26205112.570000004</v>
      </c>
      <c r="D452" s="15">
        <v>47051355.240000002</v>
      </c>
      <c r="E452" s="12">
        <v>17653461.59</v>
      </c>
      <c r="F452" s="8">
        <v>20031270.98</v>
      </c>
      <c r="G452" s="13">
        <v>37684732.57</v>
      </c>
      <c r="H452" s="22">
        <v>19921446.77</v>
      </c>
      <c r="I452" s="23">
        <v>59498626.119999997</v>
      </c>
      <c r="J452" s="24">
        <v>79420072.890000001</v>
      </c>
      <c r="K452" s="25">
        <v>34935</v>
      </c>
      <c r="L452" s="23">
        <v>35598</v>
      </c>
      <c r="M452" s="26">
        <v>70533</v>
      </c>
      <c r="N452" s="22">
        <v>160970</v>
      </c>
      <c r="O452" s="23">
        <v>182270</v>
      </c>
      <c r="P452" s="26">
        <v>343240</v>
      </c>
    </row>
    <row r="453" spans="1:16" x14ac:dyDescent="0.25">
      <c r="A453" s="27">
        <v>44396</v>
      </c>
      <c r="B453" s="15">
        <v>19795261.059999991</v>
      </c>
      <c r="C453" s="15">
        <v>21065129.709999997</v>
      </c>
      <c r="D453" s="15">
        <v>40860390.769999988</v>
      </c>
      <c r="E453" s="12">
        <v>17979764.399999999</v>
      </c>
      <c r="F453" s="8">
        <v>16892393.75</v>
      </c>
      <c r="G453" s="13">
        <v>34872158.149999999</v>
      </c>
      <c r="H453" s="22">
        <v>5519402.4299999997</v>
      </c>
      <c r="I453" s="23">
        <v>33890409.689999998</v>
      </c>
      <c r="J453" s="24">
        <v>39409812.119999997</v>
      </c>
      <c r="K453" s="25">
        <v>45985</v>
      </c>
      <c r="L453" s="23">
        <v>43754</v>
      </c>
      <c r="M453" s="26">
        <v>89739</v>
      </c>
      <c r="N453" s="22">
        <v>95070</v>
      </c>
      <c r="O453" s="23">
        <v>74380</v>
      </c>
      <c r="P453" s="26">
        <v>169450</v>
      </c>
    </row>
    <row r="454" spans="1:16" x14ac:dyDescent="0.25">
      <c r="A454" s="27">
        <v>44397</v>
      </c>
      <c r="B454" s="15">
        <v>20063975.510000002</v>
      </c>
      <c r="C454" s="15">
        <v>29034016.90000001</v>
      </c>
      <c r="D454" s="15">
        <v>49097992.410000011</v>
      </c>
      <c r="E454" s="12">
        <v>17228867.690000001</v>
      </c>
      <c r="F454" s="8">
        <v>22770038.48</v>
      </c>
      <c r="G454" s="13">
        <v>39998906.170000002</v>
      </c>
      <c r="H454" s="22">
        <v>6587177.4299999997</v>
      </c>
      <c r="I454" s="23">
        <v>69506591.120000005</v>
      </c>
      <c r="J454" s="24">
        <v>76093768.550000012</v>
      </c>
      <c r="K454" s="25">
        <v>26563</v>
      </c>
      <c r="L454" s="23">
        <v>25633</v>
      </c>
      <c r="M454" s="26">
        <v>52196</v>
      </c>
      <c r="N454" s="22">
        <v>135170</v>
      </c>
      <c r="O454" s="23">
        <v>135110</v>
      </c>
      <c r="P454" s="26">
        <v>270280</v>
      </c>
    </row>
    <row r="455" spans="1:16" x14ac:dyDescent="0.25">
      <c r="A455" s="27">
        <v>44398</v>
      </c>
      <c r="B455" s="15">
        <v>38357117.280000001</v>
      </c>
      <c r="C455" s="15">
        <v>37018341.75</v>
      </c>
      <c r="D455" s="15">
        <v>75375459.030000001</v>
      </c>
      <c r="E455" s="12">
        <v>36013744.670000002</v>
      </c>
      <c r="F455" s="8">
        <v>26797962.989999998</v>
      </c>
      <c r="G455" s="13">
        <v>62811707.659999996</v>
      </c>
      <c r="H455" s="22">
        <v>19111372.510000002</v>
      </c>
      <c r="I455" s="23">
        <v>97388753.920000002</v>
      </c>
      <c r="J455" s="24">
        <v>116500126.43000001</v>
      </c>
      <c r="K455" s="25">
        <v>45943</v>
      </c>
      <c r="L455" s="23">
        <v>41986</v>
      </c>
      <c r="M455" s="26">
        <v>87929</v>
      </c>
      <c r="N455" s="22">
        <v>135804</v>
      </c>
      <c r="O455" s="23">
        <v>93260</v>
      </c>
      <c r="P455" s="26">
        <v>229064</v>
      </c>
    </row>
    <row r="456" spans="1:16" x14ac:dyDescent="0.25">
      <c r="A456" s="27">
        <v>44399</v>
      </c>
      <c r="B456" s="15">
        <v>53429287.650000006</v>
      </c>
      <c r="C456" s="15">
        <v>43125579.829999976</v>
      </c>
      <c r="D456" s="15">
        <v>96554867.479999989</v>
      </c>
      <c r="E456" s="12">
        <v>51579797.950000003</v>
      </c>
      <c r="F456" s="8">
        <v>37662440.130000003</v>
      </c>
      <c r="G456" s="13">
        <v>89242238.080000013</v>
      </c>
      <c r="H456" s="22">
        <v>12583518.6</v>
      </c>
      <c r="I456" s="23">
        <v>64562332.770000003</v>
      </c>
      <c r="J456" s="24">
        <v>77145851.370000005</v>
      </c>
      <c r="K456" s="25">
        <v>20406</v>
      </c>
      <c r="L456" s="23">
        <v>24153</v>
      </c>
      <c r="M456" s="26">
        <v>44559</v>
      </c>
      <c r="N456" s="22">
        <v>130640</v>
      </c>
      <c r="O456" s="23">
        <v>98670</v>
      </c>
      <c r="P456" s="26">
        <v>229310</v>
      </c>
    </row>
    <row r="457" spans="1:16" x14ac:dyDescent="0.25">
      <c r="A457" s="27">
        <v>44400</v>
      </c>
      <c r="B457" s="15">
        <v>18864520.320000004</v>
      </c>
      <c r="C457" s="15">
        <v>32491628.49000001</v>
      </c>
      <c r="D457" s="15">
        <v>51356148.810000017</v>
      </c>
      <c r="E457" s="12">
        <v>16322758.640000001</v>
      </c>
      <c r="F457" s="8">
        <v>22145261.670000002</v>
      </c>
      <c r="G457" s="13">
        <v>38468020.310000002</v>
      </c>
      <c r="H457" s="22">
        <v>22572973.390000001</v>
      </c>
      <c r="I457" s="23">
        <v>115528784.95999999</v>
      </c>
      <c r="J457" s="24">
        <v>138101758.34999999</v>
      </c>
      <c r="K457" s="25">
        <v>41713</v>
      </c>
      <c r="L457" s="23">
        <v>42960</v>
      </c>
      <c r="M457" s="26">
        <v>84673</v>
      </c>
      <c r="N457" s="22">
        <v>211120</v>
      </c>
      <c r="O457" s="23">
        <v>232310</v>
      </c>
      <c r="P457" s="26">
        <v>443430</v>
      </c>
    </row>
    <row r="458" spans="1:16" x14ac:dyDescent="0.25">
      <c r="A458" s="27">
        <v>44403</v>
      </c>
      <c r="B458" s="15">
        <v>20095367.469999999</v>
      </c>
      <c r="C458" s="15">
        <v>18468894.959999997</v>
      </c>
      <c r="D458" s="15">
        <v>38564262.429999992</v>
      </c>
      <c r="E458" s="12">
        <v>17072124.780000001</v>
      </c>
      <c r="F458" s="8">
        <v>14206677.560000001</v>
      </c>
      <c r="G458" s="13">
        <v>31278802.340000004</v>
      </c>
      <c r="H458" s="22">
        <v>14668377.199999999</v>
      </c>
      <c r="I458" s="23">
        <v>50691427</v>
      </c>
      <c r="J458" s="24">
        <v>65359804.200000003</v>
      </c>
      <c r="K458" s="25">
        <v>22137</v>
      </c>
      <c r="L458" s="23">
        <v>24211</v>
      </c>
      <c r="M458" s="26">
        <v>46348</v>
      </c>
      <c r="N458" s="22">
        <v>139700</v>
      </c>
      <c r="O458" s="23">
        <v>127260</v>
      </c>
      <c r="P458" s="26">
        <v>266960</v>
      </c>
    </row>
    <row r="459" spans="1:16" x14ac:dyDescent="0.25">
      <c r="A459" s="27">
        <v>44404</v>
      </c>
      <c r="B459" s="15">
        <v>39897440.179999992</v>
      </c>
      <c r="C459" s="15">
        <v>34050769.959999993</v>
      </c>
      <c r="D459" s="15">
        <v>73948210.139999986</v>
      </c>
      <c r="E459" s="12">
        <v>37467425.770000003</v>
      </c>
      <c r="F459" s="8">
        <v>21439264.02</v>
      </c>
      <c r="G459" s="13">
        <v>58906689.790000007</v>
      </c>
      <c r="H459" s="22">
        <v>12752044.380000001</v>
      </c>
      <c r="I459" s="23">
        <v>49537285.509999998</v>
      </c>
      <c r="J459" s="24">
        <v>62289329.890000001</v>
      </c>
      <c r="K459" s="25">
        <v>24400</v>
      </c>
      <c r="L459" s="23">
        <v>21339</v>
      </c>
      <c r="M459" s="26">
        <v>45739</v>
      </c>
      <c r="N459" s="22">
        <v>151380</v>
      </c>
      <c r="O459" s="23">
        <v>157860</v>
      </c>
      <c r="P459" s="26">
        <v>309240</v>
      </c>
    </row>
    <row r="460" spans="1:16" x14ac:dyDescent="0.25">
      <c r="A460" s="27">
        <v>44405</v>
      </c>
      <c r="B460" s="15">
        <v>48152405.04999999</v>
      </c>
      <c r="C460" s="15">
        <v>45806607.010000005</v>
      </c>
      <c r="D460" s="15">
        <v>93959012.060000002</v>
      </c>
      <c r="E460" s="12">
        <v>42834517.530000001</v>
      </c>
      <c r="F460" s="8">
        <v>37146640.659999996</v>
      </c>
      <c r="G460" s="13">
        <v>79981158.189999998</v>
      </c>
      <c r="H460" s="22">
        <v>45058868.759999998</v>
      </c>
      <c r="I460" s="23">
        <v>90780709.049999997</v>
      </c>
      <c r="J460" s="24">
        <v>135839577.81</v>
      </c>
      <c r="K460" s="25">
        <v>35396</v>
      </c>
      <c r="L460" s="23">
        <v>37528</v>
      </c>
      <c r="M460" s="26">
        <v>72924</v>
      </c>
      <c r="N460" s="22">
        <v>669530</v>
      </c>
      <c r="O460" s="23">
        <v>735350</v>
      </c>
      <c r="P460" s="26">
        <v>1404880</v>
      </c>
    </row>
    <row r="461" spans="1:16" x14ac:dyDescent="0.25">
      <c r="A461" s="27">
        <v>44406</v>
      </c>
      <c r="B461" s="15">
        <v>33597593.970000006</v>
      </c>
      <c r="C461" s="15">
        <v>40812230.690000005</v>
      </c>
      <c r="D461" s="15">
        <v>74409824.660000011</v>
      </c>
      <c r="E461" s="12">
        <v>30928782.489999998</v>
      </c>
      <c r="F461" s="8">
        <v>33451486.199999999</v>
      </c>
      <c r="G461" s="13">
        <v>64380268.689999998</v>
      </c>
      <c r="H461" s="22">
        <v>15944070.869999999</v>
      </c>
      <c r="I461" s="23">
        <v>72221869.040000007</v>
      </c>
      <c r="J461" s="24">
        <v>88165939.910000011</v>
      </c>
      <c r="K461" s="25">
        <v>18397</v>
      </c>
      <c r="L461" s="23">
        <v>26586</v>
      </c>
      <c r="M461" s="26">
        <v>44983</v>
      </c>
      <c r="N461" s="22">
        <v>150500</v>
      </c>
      <c r="O461" s="23">
        <v>166600</v>
      </c>
      <c r="P461" s="26">
        <v>317100</v>
      </c>
    </row>
    <row r="462" spans="1:16" x14ac:dyDescent="0.25">
      <c r="A462" s="27">
        <v>44407</v>
      </c>
      <c r="B462" s="15">
        <v>39109005.99000001</v>
      </c>
      <c r="C462" s="15">
        <v>47130554.299999997</v>
      </c>
      <c r="D462" s="15">
        <v>86239560.290000007</v>
      </c>
      <c r="E462" s="12">
        <v>35759829.590000004</v>
      </c>
      <c r="F462" s="8">
        <v>35269709.420000002</v>
      </c>
      <c r="G462" s="13">
        <v>71029539.010000005</v>
      </c>
      <c r="H462" s="22">
        <v>17805263.07</v>
      </c>
      <c r="I462" s="23">
        <v>123057973.45999999</v>
      </c>
      <c r="J462" s="24">
        <v>140863236.53</v>
      </c>
      <c r="K462" s="25">
        <v>28526</v>
      </c>
      <c r="L462" s="23">
        <v>22519</v>
      </c>
      <c r="M462" s="26">
        <v>51045</v>
      </c>
      <c r="N462" s="22">
        <v>298515</v>
      </c>
      <c r="O462" s="23">
        <v>214885</v>
      </c>
      <c r="P462" s="26">
        <v>513400</v>
      </c>
    </row>
    <row r="463" spans="1:16" x14ac:dyDescent="0.25">
      <c r="A463" s="27">
        <v>44410</v>
      </c>
      <c r="B463" s="15">
        <v>22185585.470000003</v>
      </c>
      <c r="C463" s="15">
        <v>23641941.11999999</v>
      </c>
      <c r="D463" s="15">
        <v>45827526.589999989</v>
      </c>
      <c r="E463" s="12">
        <v>20133534.870000001</v>
      </c>
      <c r="F463" s="8">
        <v>16832271.539999999</v>
      </c>
      <c r="G463" s="13">
        <v>36965806.409999996</v>
      </c>
      <c r="H463" s="22">
        <v>16083248.77</v>
      </c>
      <c r="I463" s="23">
        <v>58987963.549999997</v>
      </c>
      <c r="J463" s="24">
        <v>75071212.319999993</v>
      </c>
      <c r="K463" s="25">
        <v>26449</v>
      </c>
      <c r="L463" s="23">
        <v>26997</v>
      </c>
      <c r="M463" s="26">
        <v>53446</v>
      </c>
      <c r="N463" s="22">
        <v>74650</v>
      </c>
      <c r="O463" s="23">
        <v>88670</v>
      </c>
      <c r="P463" s="26">
        <v>163320</v>
      </c>
    </row>
    <row r="464" spans="1:16" x14ac:dyDescent="0.25">
      <c r="A464" s="27">
        <v>44411</v>
      </c>
      <c r="B464" s="15">
        <v>45195058.960000001</v>
      </c>
      <c r="C464" s="15">
        <v>44297607.74000001</v>
      </c>
      <c r="D464" s="15">
        <v>89492666.700000018</v>
      </c>
      <c r="E464" s="12">
        <v>43158342.82</v>
      </c>
      <c r="F464" s="8">
        <v>32013592.48</v>
      </c>
      <c r="G464" s="13">
        <v>75171935.299999997</v>
      </c>
      <c r="H464" s="22">
        <v>5145787.3</v>
      </c>
      <c r="I464" s="23">
        <v>82884727.849999994</v>
      </c>
      <c r="J464" s="24">
        <v>88030515.149999991</v>
      </c>
      <c r="K464" s="25">
        <v>19094</v>
      </c>
      <c r="L464" s="23">
        <v>24034</v>
      </c>
      <c r="M464" s="26">
        <v>43128</v>
      </c>
      <c r="N464" s="22">
        <v>288290</v>
      </c>
      <c r="O464" s="23">
        <v>347420</v>
      </c>
      <c r="P464" s="26">
        <v>635710</v>
      </c>
    </row>
    <row r="465" spans="1:16" x14ac:dyDescent="0.25">
      <c r="A465" s="27">
        <v>44412</v>
      </c>
      <c r="B465" s="15">
        <v>29876062.359999944</v>
      </c>
      <c r="C465" s="15">
        <v>35290275.750000007</v>
      </c>
      <c r="D465" s="15">
        <v>65166338.109999955</v>
      </c>
      <c r="E465" s="12">
        <v>27351944.02</v>
      </c>
      <c r="F465" s="8">
        <v>28085735.190000001</v>
      </c>
      <c r="G465" s="13">
        <v>55437679.210000001</v>
      </c>
      <c r="H465" s="22">
        <v>18169130.960000001</v>
      </c>
      <c r="I465" s="23">
        <v>67582083.739999995</v>
      </c>
      <c r="J465" s="24">
        <v>85751214.699999988</v>
      </c>
      <c r="K465" s="25">
        <v>33158</v>
      </c>
      <c r="L465" s="23">
        <v>33767</v>
      </c>
      <c r="M465" s="26">
        <v>66925</v>
      </c>
      <c r="N465" s="22">
        <v>349450</v>
      </c>
      <c r="O465" s="23">
        <v>274730</v>
      </c>
      <c r="P465" s="26">
        <v>624180</v>
      </c>
    </row>
    <row r="466" spans="1:16" x14ac:dyDescent="0.25">
      <c r="A466" s="27">
        <v>44413</v>
      </c>
      <c r="B466" s="15">
        <v>25934700.45000001</v>
      </c>
      <c r="C466" s="15">
        <v>31342161.829999998</v>
      </c>
      <c r="D466" s="15">
        <v>57276862.280000009</v>
      </c>
      <c r="E466" s="12">
        <v>23867549.25</v>
      </c>
      <c r="F466" s="8">
        <v>25754785.34</v>
      </c>
      <c r="G466" s="13">
        <v>49622334.590000004</v>
      </c>
      <c r="H466" s="22">
        <v>14549651.810000001</v>
      </c>
      <c r="I466" s="23">
        <v>43177287.280000001</v>
      </c>
      <c r="J466" s="24">
        <v>57726939.090000004</v>
      </c>
      <c r="K466" s="25">
        <v>22237</v>
      </c>
      <c r="L466" s="23">
        <v>23262</v>
      </c>
      <c r="M466" s="26">
        <v>45499</v>
      </c>
      <c r="N466" s="22">
        <v>259800</v>
      </c>
      <c r="O466" s="23">
        <v>235060</v>
      </c>
      <c r="P466" s="26">
        <v>494860</v>
      </c>
    </row>
    <row r="467" spans="1:16" x14ac:dyDescent="0.25">
      <c r="A467" s="27">
        <v>44414</v>
      </c>
      <c r="B467" s="15">
        <v>22526966.230000008</v>
      </c>
      <c r="C467" s="15">
        <v>20527545.469999999</v>
      </c>
      <c r="D467" s="15">
        <v>43054511.700000003</v>
      </c>
      <c r="E467" s="12">
        <v>20303870.09</v>
      </c>
      <c r="F467" s="8">
        <v>12933189.460000001</v>
      </c>
      <c r="G467" s="13">
        <v>33237059.550000001</v>
      </c>
      <c r="H467" s="22">
        <v>17988585.5</v>
      </c>
      <c r="I467" s="23">
        <v>78784805.549999997</v>
      </c>
      <c r="J467" s="24">
        <v>96773391.049999997</v>
      </c>
      <c r="K467" s="25">
        <v>53243</v>
      </c>
      <c r="L467" s="23">
        <v>42380</v>
      </c>
      <c r="M467" s="26">
        <v>95623</v>
      </c>
      <c r="N467" s="22">
        <v>266980</v>
      </c>
      <c r="O467" s="23">
        <v>277010</v>
      </c>
      <c r="P467" s="26">
        <v>543990</v>
      </c>
    </row>
    <row r="468" spans="1:16" x14ac:dyDescent="0.25">
      <c r="A468" s="27">
        <v>44417</v>
      </c>
      <c r="B468" s="15">
        <v>18116221.779999964</v>
      </c>
      <c r="C468" s="15">
        <v>34529286.140000008</v>
      </c>
      <c r="D468" s="15">
        <v>52645507.919999972</v>
      </c>
      <c r="E468" s="12">
        <v>16404127.789999999</v>
      </c>
      <c r="F468" s="8">
        <v>27307324.559999999</v>
      </c>
      <c r="G468" s="13">
        <v>43711452.349999994</v>
      </c>
      <c r="H468" s="22">
        <v>12168303.529999999</v>
      </c>
      <c r="I468" s="23">
        <v>57779199.100000001</v>
      </c>
      <c r="J468" s="24">
        <v>69947502.629999995</v>
      </c>
      <c r="K468" s="25">
        <v>27854</v>
      </c>
      <c r="L468" s="23">
        <v>26210</v>
      </c>
      <c r="M468" s="26">
        <v>54064</v>
      </c>
      <c r="N468" s="22">
        <v>233310</v>
      </c>
      <c r="O468" s="23">
        <v>267340</v>
      </c>
      <c r="P468" s="26">
        <v>500650</v>
      </c>
    </row>
    <row r="469" spans="1:16" x14ac:dyDescent="0.25">
      <c r="A469" s="27">
        <v>44418</v>
      </c>
      <c r="B469" s="15">
        <v>11129245.430000005</v>
      </c>
      <c r="C469" s="15">
        <v>20737428.260000005</v>
      </c>
      <c r="D469" s="15">
        <v>31866673.690000013</v>
      </c>
      <c r="E469" s="12">
        <v>9711602.8000000007</v>
      </c>
      <c r="F469" s="8">
        <v>13727521.890000001</v>
      </c>
      <c r="G469" s="13">
        <v>23439124.690000001</v>
      </c>
      <c r="H469" s="22">
        <v>8639306.5600000005</v>
      </c>
      <c r="I469" s="23">
        <v>61924776.329999998</v>
      </c>
      <c r="J469" s="24">
        <v>70564082.890000001</v>
      </c>
      <c r="K469" s="25">
        <v>19352</v>
      </c>
      <c r="L469" s="23">
        <v>19100</v>
      </c>
      <c r="M469" s="26">
        <v>38452</v>
      </c>
      <c r="N469" s="22">
        <v>76770</v>
      </c>
      <c r="O469" s="23">
        <v>83820</v>
      </c>
      <c r="P469" s="26">
        <v>160590</v>
      </c>
    </row>
    <row r="470" spans="1:16" x14ac:dyDescent="0.25">
      <c r="A470" s="27">
        <v>44419</v>
      </c>
      <c r="B470" s="15">
        <v>18837004.790000003</v>
      </c>
      <c r="C470" s="15">
        <v>32330952.709999997</v>
      </c>
      <c r="D470" s="15">
        <v>51167957.5</v>
      </c>
      <c r="E470" s="12">
        <v>16678037.539999999</v>
      </c>
      <c r="F470" s="8">
        <v>25056576.420000002</v>
      </c>
      <c r="G470" s="13">
        <v>41734613.960000001</v>
      </c>
      <c r="H470" s="22">
        <v>19168944.07</v>
      </c>
      <c r="I470" s="23">
        <v>67174366.140000001</v>
      </c>
      <c r="J470" s="24">
        <v>86343310.210000008</v>
      </c>
      <c r="K470" s="25">
        <v>21176</v>
      </c>
      <c r="L470" s="23">
        <v>22169</v>
      </c>
      <c r="M470" s="26">
        <v>43345</v>
      </c>
      <c r="N470" s="22">
        <v>182330</v>
      </c>
      <c r="O470" s="23">
        <v>228170</v>
      </c>
      <c r="P470" s="26">
        <v>410500</v>
      </c>
    </row>
    <row r="471" spans="1:16" x14ac:dyDescent="0.25">
      <c r="A471" s="27">
        <v>44420</v>
      </c>
      <c r="B471" s="15">
        <v>15208788.030000005</v>
      </c>
      <c r="C471" s="15">
        <v>16387020.59</v>
      </c>
      <c r="D471" s="15">
        <v>31595808.620000005</v>
      </c>
      <c r="E471" s="12">
        <v>11945205.66</v>
      </c>
      <c r="F471" s="8">
        <v>11215945.390000001</v>
      </c>
      <c r="G471" s="13">
        <v>23161151.050000001</v>
      </c>
      <c r="H471" s="22">
        <v>23379010.260000002</v>
      </c>
      <c r="I471" s="23">
        <v>50053030.890000001</v>
      </c>
      <c r="J471" s="24">
        <v>73432041.150000006</v>
      </c>
      <c r="K471" s="25">
        <v>20886</v>
      </c>
      <c r="L471" s="23">
        <v>17697</v>
      </c>
      <c r="M471" s="26">
        <v>38583</v>
      </c>
      <c r="N471" s="22">
        <v>170570</v>
      </c>
      <c r="O471" s="23">
        <v>168270</v>
      </c>
      <c r="P471" s="26">
        <v>338840</v>
      </c>
    </row>
    <row r="472" spans="1:16" x14ac:dyDescent="0.25">
      <c r="A472" s="27">
        <v>44421</v>
      </c>
      <c r="B472" s="15">
        <v>18164469.030000005</v>
      </c>
      <c r="C472" s="15">
        <v>18155009.559999999</v>
      </c>
      <c r="D472" s="15">
        <v>36319478.590000004</v>
      </c>
      <c r="E472" s="12">
        <v>16105636.23</v>
      </c>
      <c r="F472" s="8">
        <v>14346274.130000001</v>
      </c>
      <c r="G472" s="13">
        <v>30451910.359999999</v>
      </c>
      <c r="H472" s="22">
        <v>17489954.219999999</v>
      </c>
      <c r="I472" s="23">
        <v>36947811.5</v>
      </c>
      <c r="J472" s="24">
        <v>54437765.719999999</v>
      </c>
      <c r="K472" s="25">
        <v>22099</v>
      </c>
      <c r="L472" s="23">
        <v>29943</v>
      </c>
      <c r="M472" s="26">
        <v>52042</v>
      </c>
      <c r="N472" s="22">
        <v>310750</v>
      </c>
      <c r="O472" s="23">
        <v>299150</v>
      </c>
      <c r="P472" s="26">
        <v>609900</v>
      </c>
    </row>
    <row r="473" spans="1:16" x14ac:dyDescent="0.25">
      <c r="A473" s="27">
        <v>44424</v>
      </c>
      <c r="B473" s="15">
        <v>16965356.100000005</v>
      </c>
      <c r="C473" s="15">
        <v>16388325.51999996</v>
      </c>
      <c r="D473" s="15">
        <v>33353681.619999968</v>
      </c>
      <c r="E473" s="12">
        <v>15761653.18</v>
      </c>
      <c r="F473" s="8">
        <v>12151653.779999999</v>
      </c>
      <c r="G473" s="13">
        <v>27913306.960000001</v>
      </c>
      <c r="H473" s="22">
        <v>4548856.3499999996</v>
      </c>
      <c r="I473" s="23">
        <v>35248499.07</v>
      </c>
      <c r="J473" s="24">
        <v>39797355.420000002</v>
      </c>
      <c r="K473" s="25">
        <v>33252</v>
      </c>
      <c r="L473" s="23">
        <v>16023</v>
      </c>
      <c r="M473" s="26">
        <v>49275</v>
      </c>
      <c r="N473" s="22">
        <v>156210</v>
      </c>
      <c r="O473" s="23">
        <v>181890</v>
      </c>
      <c r="P473" s="26">
        <v>338100</v>
      </c>
    </row>
    <row r="474" spans="1:16" x14ac:dyDescent="0.25">
      <c r="A474" s="27">
        <v>44425</v>
      </c>
      <c r="B474" s="15">
        <v>19895954.699999999</v>
      </c>
      <c r="C474" s="15">
        <v>17366395.850000001</v>
      </c>
      <c r="D474" s="15">
        <v>37262350.549999997</v>
      </c>
      <c r="E474" s="12">
        <v>18513606.390000001</v>
      </c>
      <c r="F474" s="8">
        <v>10126891.630000001</v>
      </c>
      <c r="G474" s="13">
        <v>28640498.020000003</v>
      </c>
      <c r="H474" s="22">
        <v>7558910.4900000002</v>
      </c>
      <c r="I474" s="23">
        <v>37701022.25</v>
      </c>
      <c r="J474" s="24">
        <v>45259932.740000002</v>
      </c>
      <c r="K474" s="25">
        <v>15695</v>
      </c>
      <c r="L474" s="23">
        <v>27430</v>
      </c>
      <c r="M474" s="26">
        <v>43125</v>
      </c>
      <c r="N474" s="22">
        <v>123990</v>
      </c>
      <c r="O474" s="23">
        <v>104270</v>
      </c>
      <c r="P474" s="26">
        <v>228260</v>
      </c>
    </row>
    <row r="475" spans="1:16" x14ac:dyDescent="0.25">
      <c r="A475" s="27">
        <v>44426</v>
      </c>
      <c r="B475" s="15">
        <v>18480121.740000002</v>
      </c>
      <c r="C475" s="15">
        <v>28052092.899999995</v>
      </c>
      <c r="D475" s="15">
        <v>46532214.640000001</v>
      </c>
      <c r="E475" s="12">
        <v>15995308.140000001</v>
      </c>
      <c r="F475" s="8">
        <v>21711418.91</v>
      </c>
      <c r="G475" s="13">
        <v>37706727.049999997</v>
      </c>
      <c r="H475" s="22">
        <v>12673468.6</v>
      </c>
      <c r="I475" s="23">
        <v>62828722.490000002</v>
      </c>
      <c r="J475" s="24">
        <v>75502191.090000004</v>
      </c>
      <c r="K475" s="25">
        <v>15721</v>
      </c>
      <c r="L475" s="23">
        <v>19175</v>
      </c>
      <c r="M475" s="26">
        <v>34896</v>
      </c>
      <c r="N475" s="22">
        <v>200970</v>
      </c>
      <c r="O475" s="23">
        <v>174730</v>
      </c>
      <c r="P475" s="26">
        <v>375700</v>
      </c>
    </row>
    <row r="476" spans="1:16" x14ac:dyDescent="0.25">
      <c r="A476" s="27">
        <v>44427</v>
      </c>
      <c r="B476" s="15">
        <v>22938073.290000003</v>
      </c>
      <c r="C476" s="15">
        <v>24262204.050000008</v>
      </c>
      <c r="D476" s="15">
        <v>47200277.340000011</v>
      </c>
      <c r="E476" s="12">
        <v>20654498.350000001</v>
      </c>
      <c r="F476" s="8">
        <v>17249798.640000001</v>
      </c>
      <c r="G476" s="13">
        <v>37904296.990000002</v>
      </c>
      <c r="H476" s="22">
        <v>11261720.880000001</v>
      </c>
      <c r="I476" s="23">
        <v>75279572.900000006</v>
      </c>
      <c r="J476" s="24">
        <v>86541293.780000001</v>
      </c>
      <c r="K476" s="25">
        <v>25867</v>
      </c>
      <c r="L476" s="23">
        <v>24791</v>
      </c>
      <c r="M476" s="26">
        <v>50658</v>
      </c>
      <c r="N476" s="22">
        <v>87000</v>
      </c>
      <c r="O476" s="23">
        <v>120670</v>
      </c>
      <c r="P476" s="26">
        <v>207670</v>
      </c>
    </row>
    <row r="477" spans="1:16" x14ac:dyDescent="0.25">
      <c r="A477" s="27">
        <v>44428</v>
      </c>
      <c r="B477" s="15">
        <v>18404516.220000003</v>
      </c>
      <c r="C477" s="15">
        <v>26870471.31000004</v>
      </c>
      <c r="D477" s="15">
        <v>45274987.530000046</v>
      </c>
      <c r="E477" s="12">
        <v>15611657.640000001</v>
      </c>
      <c r="F477" s="8">
        <v>21369617.370000001</v>
      </c>
      <c r="G477" s="13">
        <v>36981275.010000005</v>
      </c>
      <c r="H477" s="22">
        <v>24689053.34</v>
      </c>
      <c r="I477" s="23">
        <v>50676393.609999999</v>
      </c>
      <c r="J477" s="24">
        <v>75365446.950000003</v>
      </c>
      <c r="K477" s="25">
        <v>48534</v>
      </c>
      <c r="L477" s="23">
        <v>49378</v>
      </c>
      <c r="M477" s="26">
        <v>97912</v>
      </c>
      <c r="N477" s="22">
        <v>459420</v>
      </c>
      <c r="O477" s="23">
        <v>435770</v>
      </c>
      <c r="P477" s="26">
        <v>895190</v>
      </c>
    </row>
    <row r="478" spans="1:16" x14ac:dyDescent="0.25">
      <c r="A478" s="27">
        <v>44431</v>
      </c>
      <c r="B478" s="15">
        <v>13424867.199999988</v>
      </c>
      <c r="C478" s="15">
        <v>15952731.09</v>
      </c>
      <c r="D478" s="15">
        <v>29377598.289999988</v>
      </c>
      <c r="E478" s="12">
        <v>12056826.029999999</v>
      </c>
      <c r="F478" s="8">
        <v>12878496.51</v>
      </c>
      <c r="G478" s="13">
        <v>24935322.539999999</v>
      </c>
      <c r="H478" s="22">
        <v>6995019.5999999996</v>
      </c>
      <c r="I478" s="23">
        <v>34614185.710000001</v>
      </c>
      <c r="J478" s="24">
        <v>41609205.310000002</v>
      </c>
      <c r="K478" s="25">
        <v>21465</v>
      </c>
      <c r="L478" s="23">
        <v>21132</v>
      </c>
      <c r="M478" s="26">
        <v>42597</v>
      </c>
      <c r="N478" s="22">
        <v>159690</v>
      </c>
      <c r="O478" s="23">
        <v>170140</v>
      </c>
      <c r="P478" s="26">
        <v>329830</v>
      </c>
    </row>
    <row r="479" spans="1:16" x14ac:dyDescent="0.25">
      <c r="A479" s="27">
        <v>44432</v>
      </c>
      <c r="B479" s="15">
        <v>57541918.590000004</v>
      </c>
      <c r="C479" s="15">
        <v>38749093.000000007</v>
      </c>
      <c r="D479" s="15">
        <v>96291011.590000004</v>
      </c>
      <c r="E479" s="12">
        <v>55028580.600000001</v>
      </c>
      <c r="F479" s="8">
        <v>30928634.940000001</v>
      </c>
      <c r="G479" s="13">
        <v>85957215.540000007</v>
      </c>
      <c r="H479" s="22">
        <v>21368992.48</v>
      </c>
      <c r="I479" s="23">
        <v>92820880.209999993</v>
      </c>
      <c r="J479" s="24">
        <v>114189872.69</v>
      </c>
      <c r="K479" s="25">
        <v>25376</v>
      </c>
      <c r="L479" s="23">
        <v>25276</v>
      </c>
      <c r="M479" s="26">
        <v>50652</v>
      </c>
      <c r="N479" s="22">
        <v>105330</v>
      </c>
      <c r="O479" s="23">
        <v>97490</v>
      </c>
      <c r="P479" s="26">
        <v>202820</v>
      </c>
    </row>
    <row r="480" spans="1:16" x14ac:dyDescent="0.25">
      <c r="A480" s="27">
        <v>44433</v>
      </c>
      <c r="B480" s="15">
        <v>17568752.159999996</v>
      </c>
      <c r="C480" s="15">
        <v>32303996.960000001</v>
      </c>
      <c r="D480" s="15">
        <v>49872749.119999997</v>
      </c>
      <c r="E480" s="12">
        <v>15912828.91</v>
      </c>
      <c r="F480" s="8">
        <v>23547644.719999999</v>
      </c>
      <c r="G480" s="13">
        <v>39460473.629999995</v>
      </c>
      <c r="H480" s="22">
        <v>12738378.93</v>
      </c>
      <c r="I480" s="23">
        <v>96445347.489999995</v>
      </c>
      <c r="J480" s="24">
        <v>109183726.41999999</v>
      </c>
      <c r="K480" s="25">
        <v>23785</v>
      </c>
      <c r="L480" s="23">
        <v>25379</v>
      </c>
      <c r="M480" s="26">
        <v>49164</v>
      </c>
      <c r="N480" s="22">
        <v>219690</v>
      </c>
      <c r="O480" s="23">
        <v>287480</v>
      </c>
      <c r="P480" s="26">
        <v>507170</v>
      </c>
    </row>
    <row r="481" spans="1:16" x14ac:dyDescent="0.25">
      <c r="A481" s="27">
        <v>44434</v>
      </c>
      <c r="B481" s="15">
        <v>15994251.859999998</v>
      </c>
      <c r="C481" s="15">
        <v>25107764.340000004</v>
      </c>
      <c r="D481" s="15">
        <v>41102016.200000003</v>
      </c>
      <c r="E481" s="12">
        <v>12210955.949999999</v>
      </c>
      <c r="F481" s="8">
        <v>18973324.550000001</v>
      </c>
      <c r="G481" s="13">
        <v>31184280.5</v>
      </c>
      <c r="H481" s="22">
        <v>44758184.280000001</v>
      </c>
      <c r="I481" s="23">
        <v>64922724.689999998</v>
      </c>
      <c r="J481" s="24">
        <v>109680908.97</v>
      </c>
      <c r="K481" s="25">
        <v>39366</v>
      </c>
      <c r="L481" s="23">
        <v>39845</v>
      </c>
      <c r="M481" s="26">
        <v>79211</v>
      </c>
      <c r="N481" s="22">
        <v>759190</v>
      </c>
      <c r="O481" s="23">
        <v>608970</v>
      </c>
      <c r="P481" s="26">
        <v>1368160</v>
      </c>
    </row>
    <row r="482" spans="1:16" x14ac:dyDescent="0.25">
      <c r="A482" s="27">
        <v>44435</v>
      </c>
      <c r="B482" s="15">
        <v>25366904.40000001</v>
      </c>
      <c r="C482" s="15">
        <v>17344301.009999998</v>
      </c>
      <c r="D482" s="15">
        <v>42711205.410000011</v>
      </c>
      <c r="E482" s="12">
        <v>22225509.530000001</v>
      </c>
      <c r="F482" s="8">
        <v>10876703.9</v>
      </c>
      <c r="G482" s="13">
        <v>33102213.43</v>
      </c>
      <c r="H482" s="22">
        <v>32251534.52</v>
      </c>
      <c r="I482" s="23">
        <v>58476167.399999999</v>
      </c>
      <c r="J482" s="24">
        <v>90727701.920000002</v>
      </c>
      <c r="K482" s="25">
        <v>38936</v>
      </c>
      <c r="L482" s="23">
        <v>38324</v>
      </c>
      <c r="M482" s="26">
        <v>77260</v>
      </c>
      <c r="N482" s="22">
        <v>243220</v>
      </c>
      <c r="O482" s="23">
        <v>346590</v>
      </c>
      <c r="P482" s="26">
        <v>589810</v>
      </c>
    </row>
    <row r="483" spans="1:16" x14ac:dyDescent="0.25">
      <c r="A483" s="27">
        <v>44438</v>
      </c>
      <c r="B483" s="15">
        <v>19259318.780000005</v>
      </c>
      <c r="C483" s="15">
        <v>21496883.150000002</v>
      </c>
      <c r="D483" s="15">
        <v>40756201.930000007</v>
      </c>
      <c r="E483" s="12">
        <v>16361344.369999999</v>
      </c>
      <c r="F483" s="8">
        <v>14844646.66</v>
      </c>
      <c r="G483" s="13">
        <v>31205991.030000001</v>
      </c>
      <c r="H483" s="22">
        <v>17921720.440000001</v>
      </c>
      <c r="I483" s="23">
        <v>53651743.420000002</v>
      </c>
      <c r="J483" s="24">
        <v>71573463.859999999</v>
      </c>
      <c r="K483" s="25">
        <v>30290</v>
      </c>
      <c r="L483" s="23">
        <v>29329</v>
      </c>
      <c r="M483" s="26">
        <v>59619</v>
      </c>
      <c r="N483" s="22">
        <v>710630</v>
      </c>
      <c r="O483" s="23">
        <v>692800</v>
      </c>
      <c r="P483" s="26">
        <v>1403430</v>
      </c>
    </row>
    <row r="484" spans="1:16" x14ac:dyDescent="0.25">
      <c r="A484" s="27">
        <v>44439</v>
      </c>
      <c r="B484" s="15">
        <v>32923895.129999973</v>
      </c>
      <c r="C484" s="15">
        <v>18463219.309999999</v>
      </c>
      <c r="D484" s="15">
        <v>51387114.439999968</v>
      </c>
      <c r="E484" s="12">
        <v>29858599.030000001</v>
      </c>
      <c r="F484" s="8">
        <v>14423923.98</v>
      </c>
      <c r="G484" s="13">
        <v>44282523.010000005</v>
      </c>
      <c r="H484" s="22">
        <v>11980955.859999999</v>
      </c>
      <c r="I484" s="23">
        <v>30050591.02</v>
      </c>
      <c r="J484" s="24">
        <v>42031546.879999995</v>
      </c>
      <c r="K484" s="25">
        <v>19253</v>
      </c>
      <c r="L484" s="23">
        <v>21587</v>
      </c>
      <c r="M484" s="26">
        <v>40840</v>
      </c>
      <c r="N484" s="22">
        <v>362740</v>
      </c>
      <c r="O484" s="23">
        <v>385690</v>
      </c>
      <c r="P484" s="26">
        <v>748430</v>
      </c>
    </row>
    <row r="485" spans="1:16" x14ac:dyDescent="0.25">
      <c r="A485" s="27">
        <v>44440</v>
      </c>
      <c r="B485" s="15">
        <v>22530390.520000011</v>
      </c>
      <c r="C485" s="15">
        <v>31032571.990000006</v>
      </c>
      <c r="D485" s="15">
        <v>53562962.51000002</v>
      </c>
      <c r="E485" s="12">
        <v>20259397.699999999</v>
      </c>
      <c r="F485" s="8">
        <v>22731014.41</v>
      </c>
      <c r="G485" s="13">
        <v>42990412.109999999</v>
      </c>
      <c r="H485" s="22">
        <v>17621982.600000001</v>
      </c>
      <c r="I485" s="23">
        <v>87795541.25</v>
      </c>
      <c r="J485" s="24">
        <v>105417523.84999999</v>
      </c>
      <c r="K485" s="25">
        <v>20765</v>
      </c>
      <c r="L485" s="23">
        <v>14932</v>
      </c>
      <c r="M485" s="26">
        <v>35697</v>
      </c>
      <c r="N485" s="22">
        <v>359820</v>
      </c>
      <c r="O485" s="23">
        <v>287540</v>
      </c>
      <c r="P485" s="26">
        <v>647360</v>
      </c>
    </row>
    <row r="486" spans="1:16" x14ac:dyDescent="0.25">
      <c r="A486" s="27">
        <v>44441</v>
      </c>
      <c r="B486" s="15">
        <v>23419751.57999998</v>
      </c>
      <c r="C486" s="15">
        <v>22330967.669999994</v>
      </c>
      <c r="D486" s="15">
        <v>45750719.24999997</v>
      </c>
      <c r="E486" s="12">
        <v>20805303.52</v>
      </c>
      <c r="F486" s="8">
        <v>17568673.550000001</v>
      </c>
      <c r="G486" s="13">
        <v>38373977.07</v>
      </c>
      <c r="H486" s="22">
        <v>25093718.969999999</v>
      </c>
      <c r="I486" s="23">
        <v>31565123.309999999</v>
      </c>
      <c r="J486" s="24">
        <v>56658842.280000001</v>
      </c>
      <c r="K486" s="25">
        <v>19262</v>
      </c>
      <c r="L486" s="23">
        <v>28165</v>
      </c>
      <c r="M486" s="26">
        <v>47427</v>
      </c>
      <c r="N486" s="22">
        <v>258180</v>
      </c>
      <c r="O486" s="23">
        <v>305450</v>
      </c>
      <c r="P486" s="26">
        <v>563630</v>
      </c>
    </row>
    <row r="487" spans="1:16" x14ac:dyDescent="0.25">
      <c r="A487" s="27">
        <v>44442</v>
      </c>
      <c r="B487" s="15">
        <v>22145894.170000009</v>
      </c>
      <c r="C487" s="15">
        <v>28181318.139999997</v>
      </c>
      <c r="D487" s="15">
        <v>50327212.310000002</v>
      </c>
      <c r="E487" s="12">
        <v>18149382.170000002</v>
      </c>
      <c r="F487" s="8">
        <v>22771434.760000002</v>
      </c>
      <c r="G487" s="13">
        <v>40920816.930000007</v>
      </c>
      <c r="H487" s="22">
        <v>38331517.119999997</v>
      </c>
      <c r="I487" s="23">
        <v>54635261.469999999</v>
      </c>
      <c r="J487" s="24">
        <v>92966778.590000004</v>
      </c>
      <c r="K487" s="25">
        <v>35578</v>
      </c>
      <c r="L487" s="23">
        <v>42439</v>
      </c>
      <c r="M487" s="26">
        <v>78017</v>
      </c>
      <c r="N487" s="22">
        <v>494600</v>
      </c>
      <c r="O487" s="23">
        <v>558760</v>
      </c>
      <c r="P487" s="26">
        <v>1053360</v>
      </c>
    </row>
    <row r="488" spans="1:16" x14ac:dyDescent="0.25">
      <c r="A488" s="27">
        <v>44445</v>
      </c>
      <c r="B488" s="15">
        <v>21032706.499999993</v>
      </c>
      <c r="C488" s="15">
        <v>23559483.739999995</v>
      </c>
      <c r="D488" s="15">
        <v>44592190.239999987</v>
      </c>
      <c r="E488" s="12">
        <v>19321240.149999999</v>
      </c>
      <c r="F488" s="8">
        <v>15418538.109999999</v>
      </c>
      <c r="G488" s="13">
        <v>34739778.259999998</v>
      </c>
      <c r="H488" s="22">
        <v>7608918.7999999998</v>
      </c>
      <c r="I488" s="23">
        <v>54924969.409999996</v>
      </c>
      <c r="J488" s="24">
        <v>62533888.209999993</v>
      </c>
      <c r="K488" s="25">
        <v>14717</v>
      </c>
      <c r="L488" s="23">
        <v>14055</v>
      </c>
      <c r="M488" s="26">
        <v>28772</v>
      </c>
      <c r="N488" s="22">
        <v>446180</v>
      </c>
      <c r="O488" s="23">
        <v>404250</v>
      </c>
      <c r="P488" s="26">
        <v>850430</v>
      </c>
    </row>
    <row r="489" spans="1:16" x14ac:dyDescent="0.25">
      <c r="A489" s="27">
        <v>44447</v>
      </c>
      <c r="B489" s="15">
        <v>28898162.400000006</v>
      </c>
      <c r="C489" s="15">
        <v>35699383.159999989</v>
      </c>
      <c r="D489" s="15">
        <v>64597545.559999995</v>
      </c>
      <c r="E489" s="12">
        <v>30280469.539999999</v>
      </c>
      <c r="F489" s="8">
        <v>29554260.670000002</v>
      </c>
      <c r="G489" s="13">
        <v>59834730.210000001</v>
      </c>
      <c r="H489" s="22">
        <v>7832756.7400000002</v>
      </c>
      <c r="I489" s="23">
        <v>59854670.68</v>
      </c>
      <c r="J489" s="24">
        <v>67687427.420000002</v>
      </c>
      <c r="K489" s="25">
        <v>38997</v>
      </c>
      <c r="L489" s="23">
        <v>31347</v>
      </c>
      <c r="M489" s="26">
        <v>70344</v>
      </c>
      <c r="N489" s="22">
        <v>250100</v>
      </c>
      <c r="O489" s="23">
        <v>297520</v>
      </c>
      <c r="P489" s="26">
        <v>547620</v>
      </c>
    </row>
    <row r="490" spans="1:16" x14ac:dyDescent="0.25">
      <c r="A490" s="27">
        <v>44448</v>
      </c>
      <c r="B490" s="15">
        <v>25707145.629999999</v>
      </c>
      <c r="C490" s="15">
        <v>29204875.940000001</v>
      </c>
      <c r="D490" s="15">
        <v>54912021.57</v>
      </c>
      <c r="E490" s="12">
        <v>20442641.399999999</v>
      </c>
      <c r="F490" s="8">
        <v>23314134.149999999</v>
      </c>
      <c r="G490" s="13">
        <v>43756775.549999997</v>
      </c>
      <c r="H490" s="22">
        <v>56193428.32</v>
      </c>
      <c r="I490" s="23">
        <v>42172577.479999997</v>
      </c>
      <c r="J490" s="24">
        <v>98366005.799999997</v>
      </c>
      <c r="K490" s="25">
        <v>13476</v>
      </c>
      <c r="L490" s="23">
        <v>17822</v>
      </c>
      <c r="M490" s="26">
        <v>31298</v>
      </c>
      <c r="N490" s="22">
        <v>345030</v>
      </c>
      <c r="O490" s="23">
        <v>233970</v>
      </c>
      <c r="P490" s="26">
        <v>579000</v>
      </c>
    </row>
    <row r="491" spans="1:16" x14ac:dyDescent="0.25">
      <c r="A491" s="27">
        <v>44449</v>
      </c>
      <c r="B491" s="15">
        <v>21874636.349999994</v>
      </c>
      <c r="C491" s="15">
        <v>24523085.68</v>
      </c>
      <c r="D491" s="15">
        <v>46397722.029999994</v>
      </c>
      <c r="E491" s="12">
        <v>18607540.870000001</v>
      </c>
      <c r="F491" s="8">
        <v>17727565.670000002</v>
      </c>
      <c r="G491" s="13">
        <v>36335106.540000007</v>
      </c>
      <c r="H491" s="22">
        <v>31511045.879999999</v>
      </c>
      <c r="I491" s="23">
        <v>57625357.32</v>
      </c>
      <c r="J491" s="24">
        <v>89136403.200000003</v>
      </c>
      <c r="K491" s="25">
        <v>36757</v>
      </c>
      <c r="L491" s="23">
        <v>37318</v>
      </c>
      <c r="M491" s="26">
        <v>74075</v>
      </c>
      <c r="N491" s="22">
        <v>294890</v>
      </c>
      <c r="O491" s="23">
        <v>289340</v>
      </c>
      <c r="P491" s="26">
        <v>584230</v>
      </c>
    </row>
    <row r="492" spans="1:16" x14ac:dyDescent="0.25">
      <c r="A492" s="27">
        <v>44452</v>
      </c>
      <c r="B492" s="15">
        <v>16891550.789999977</v>
      </c>
      <c r="C492" s="15">
        <v>26014751.189999998</v>
      </c>
      <c r="D492" s="15">
        <v>42906301.979999974</v>
      </c>
      <c r="E492" s="12">
        <v>14321099.939999999</v>
      </c>
      <c r="F492" s="8">
        <v>20672591.579999998</v>
      </c>
      <c r="G492" s="13">
        <v>34993691.519999996</v>
      </c>
      <c r="H492" s="22">
        <v>22272625.420000002</v>
      </c>
      <c r="I492" s="23">
        <v>41903523.289999999</v>
      </c>
      <c r="J492" s="24">
        <v>64176148.710000001</v>
      </c>
      <c r="K492" s="25">
        <v>16687</v>
      </c>
      <c r="L492" s="23">
        <v>17365</v>
      </c>
      <c r="M492" s="26">
        <v>34052</v>
      </c>
      <c r="N492" s="22">
        <v>137660</v>
      </c>
      <c r="O492" s="23">
        <v>160630</v>
      </c>
      <c r="P492" s="26">
        <v>298290</v>
      </c>
    </row>
    <row r="493" spans="1:16" x14ac:dyDescent="0.25">
      <c r="A493" s="27">
        <v>44453</v>
      </c>
      <c r="B493" s="15">
        <v>40649040.839999996</v>
      </c>
      <c r="C493" s="15">
        <v>38221925.919999994</v>
      </c>
      <c r="D493" s="15">
        <v>78870966.75999999</v>
      </c>
      <c r="E493" s="12">
        <v>38334990.439999998</v>
      </c>
      <c r="F493" s="8">
        <v>31243977.460000001</v>
      </c>
      <c r="G493" s="13">
        <v>69578967.900000006</v>
      </c>
      <c r="H493" s="22">
        <v>11217944.27</v>
      </c>
      <c r="I493" s="23">
        <v>72244817.510000005</v>
      </c>
      <c r="J493" s="24">
        <v>83462761.780000001</v>
      </c>
      <c r="K493" s="25">
        <v>32530</v>
      </c>
      <c r="L493" s="23">
        <v>27090</v>
      </c>
      <c r="M493" s="26">
        <v>59620</v>
      </c>
      <c r="N493" s="22">
        <v>465900</v>
      </c>
      <c r="O493" s="23">
        <v>422360</v>
      </c>
      <c r="P493" s="26">
        <v>888260</v>
      </c>
    </row>
    <row r="494" spans="1:16" x14ac:dyDescent="0.25">
      <c r="A494" s="27">
        <v>44454</v>
      </c>
      <c r="B494" s="15">
        <v>46166354.249999993</v>
      </c>
      <c r="C494" s="15">
        <v>46661180.430000007</v>
      </c>
      <c r="D494" s="15">
        <v>92827534.680000007</v>
      </c>
      <c r="E494" s="12">
        <v>41553296.039999999</v>
      </c>
      <c r="F494" s="8">
        <v>37346180.399999999</v>
      </c>
      <c r="G494" s="13">
        <v>78899476.439999998</v>
      </c>
      <c r="H494" s="22">
        <v>34344915.200000003</v>
      </c>
      <c r="I494" s="23">
        <v>111883995.08</v>
      </c>
      <c r="J494" s="24">
        <v>146228910.28</v>
      </c>
      <c r="K494" s="25">
        <v>15838</v>
      </c>
      <c r="L494" s="23">
        <v>16940</v>
      </c>
      <c r="M494" s="26">
        <v>32778</v>
      </c>
      <c r="N494" s="22">
        <v>188730</v>
      </c>
      <c r="O494" s="23">
        <v>185020</v>
      </c>
      <c r="P494" s="26">
        <v>373750</v>
      </c>
    </row>
    <row r="495" spans="1:16" x14ac:dyDescent="0.25">
      <c r="A495" s="27">
        <v>44455</v>
      </c>
      <c r="B495" s="15">
        <v>23960714.100000005</v>
      </c>
      <c r="C495" s="15">
        <v>43732455.509999998</v>
      </c>
      <c r="D495" s="15">
        <v>67693169.609999999</v>
      </c>
      <c r="E495" s="12">
        <v>21371475.559999999</v>
      </c>
      <c r="F495" s="8">
        <v>33966160.560000002</v>
      </c>
      <c r="G495" s="13">
        <v>55337636.120000005</v>
      </c>
      <c r="H495" s="22">
        <v>20478096.079999998</v>
      </c>
      <c r="I495" s="23">
        <v>98403409.670000002</v>
      </c>
      <c r="J495" s="24">
        <v>118881505.75</v>
      </c>
      <c r="K495" s="25">
        <v>24929</v>
      </c>
      <c r="L495" s="23">
        <v>28780</v>
      </c>
      <c r="M495" s="26">
        <v>53709</v>
      </c>
      <c r="N495" s="22">
        <v>178600</v>
      </c>
      <c r="O495" s="23">
        <v>197690</v>
      </c>
      <c r="P495" s="26">
        <v>376290</v>
      </c>
    </row>
    <row r="496" spans="1:16" x14ac:dyDescent="0.25">
      <c r="A496" s="27">
        <v>44456</v>
      </c>
      <c r="B496" s="15">
        <v>23623573.370000016</v>
      </c>
      <c r="C496" s="15">
        <v>34449513.699999996</v>
      </c>
      <c r="D496" s="15">
        <v>58073087.070000008</v>
      </c>
      <c r="E496" s="12">
        <v>21249851.870000001</v>
      </c>
      <c r="F496" s="8">
        <v>24372657.010000002</v>
      </c>
      <c r="G496" s="13">
        <v>45622508.880000003</v>
      </c>
      <c r="H496" s="22">
        <v>13702118.880000001</v>
      </c>
      <c r="I496" s="23">
        <v>81853488.810000002</v>
      </c>
      <c r="J496" s="24">
        <v>95555607.689999998</v>
      </c>
      <c r="K496" s="25">
        <v>28683</v>
      </c>
      <c r="L496" s="23">
        <v>34024</v>
      </c>
      <c r="M496" s="26">
        <v>62707</v>
      </c>
      <c r="N496" s="22">
        <v>233780</v>
      </c>
      <c r="O496" s="23">
        <v>262290</v>
      </c>
      <c r="P496" s="26">
        <v>496070</v>
      </c>
    </row>
    <row r="497" spans="1:16" x14ac:dyDescent="0.25">
      <c r="A497" s="27">
        <v>44459</v>
      </c>
      <c r="B497" s="15">
        <v>22859176.549999986</v>
      </c>
      <c r="C497" s="15">
        <v>27324006.659999993</v>
      </c>
      <c r="D497" s="15">
        <v>50183183.209999979</v>
      </c>
      <c r="E497" s="12">
        <v>20205993.030000001</v>
      </c>
      <c r="F497" s="8">
        <v>20683667.440000001</v>
      </c>
      <c r="G497" s="13">
        <v>40889660.469999999</v>
      </c>
      <c r="H497" s="22">
        <v>20290974.449999999</v>
      </c>
      <c r="I497" s="23">
        <v>69554126.819999993</v>
      </c>
      <c r="J497" s="24">
        <v>89845101.269999996</v>
      </c>
      <c r="K497" s="25">
        <v>15266</v>
      </c>
      <c r="L497" s="23">
        <v>12279</v>
      </c>
      <c r="M497" s="26">
        <v>27545</v>
      </c>
      <c r="N497" s="22">
        <v>228450</v>
      </c>
      <c r="O497" s="23">
        <v>186180</v>
      </c>
      <c r="P497" s="26">
        <v>414630</v>
      </c>
    </row>
    <row r="498" spans="1:16" x14ac:dyDescent="0.25">
      <c r="A498" s="27">
        <v>44460</v>
      </c>
      <c r="B498" s="15">
        <v>36695068.280000016</v>
      </c>
      <c r="C498" s="15">
        <v>28082840.310000002</v>
      </c>
      <c r="D498" s="15">
        <v>64777908.590000018</v>
      </c>
      <c r="E498" s="12">
        <v>34368105.189999998</v>
      </c>
      <c r="F498" s="8">
        <v>22918554.620000001</v>
      </c>
      <c r="G498" s="13">
        <v>57286659.810000002</v>
      </c>
      <c r="H498" s="22">
        <v>15540562.529999999</v>
      </c>
      <c r="I498" s="23">
        <v>50281293.049999997</v>
      </c>
      <c r="J498" s="24">
        <v>65821855.579999998</v>
      </c>
      <c r="K498" s="25">
        <v>14269</v>
      </c>
      <c r="L498" s="23">
        <v>15626</v>
      </c>
      <c r="M498" s="26">
        <v>29895</v>
      </c>
      <c r="N498" s="22">
        <v>242760</v>
      </c>
      <c r="O498" s="23">
        <v>235620</v>
      </c>
      <c r="P498" s="26">
        <v>478380</v>
      </c>
    </row>
    <row r="499" spans="1:16" x14ac:dyDescent="0.25">
      <c r="A499" s="27">
        <v>44461</v>
      </c>
      <c r="B499" s="15">
        <v>20259807.100000009</v>
      </c>
      <c r="C499" s="15">
        <v>22391889.620000001</v>
      </c>
      <c r="D499" s="15">
        <v>42651696.720000014</v>
      </c>
      <c r="E499" s="12">
        <v>17214227.960000001</v>
      </c>
      <c r="F499" s="8">
        <v>16097969.960000001</v>
      </c>
      <c r="G499" s="13">
        <v>33312197.920000002</v>
      </c>
      <c r="H499" s="22">
        <v>22395940.399999999</v>
      </c>
      <c r="I499" s="23">
        <v>55504093.100000001</v>
      </c>
      <c r="J499" s="24">
        <v>77900033.5</v>
      </c>
      <c r="K499" s="25">
        <v>9547</v>
      </c>
      <c r="L499" s="23">
        <v>6883</v>
      </c>
      <c r="M499" s="26">
        <v>16430</v>
      </c>
      <c r="N499" s="22">
        <v>148800</v>
      </c>
      <c r="O499" s="23">
        <v>240700</v>
      </c>
      <c r="P499" s="26">
        <v>389500</v>
      </c>
    </row>
    <row r="500" spans="1:16" x14ac:dyDescent="0.25">
      <c r="A500" s="27">
        <v>44462</v>
      </c>
      <c r="B500" s="15">
        <v>25168946.940000005</v>
      </c>
      <c r="C500" s="15">
        <v>36355297.370000012</v>
      </c>
      <c r="D500" s="15">
        <v>61524244.310000017</v>
      </c>
      <c r="E500" s="12">
        <v>23390191.399999999</v>
      </c>
      <c r="F500" s="8">
        <v>28672378.460000001</v>
      </c>
      <c r="G500" s="13">
        <v>52062569.859999999</v>
      </c>
      <c r="H500" s="22">
        <v>14507084.800000001</v>
      </c>
      <c r="I500" s="23">
        <v>85450994.129999995</v>
      </c>
      <c r="J500" s="24">
        <v>99958078.929999992</v>
      </c>
      <c r="K500" s="25">
        <v>18239</v>
      </c>
      <c r="L500" s="23">
        <v>17075</v>
      </c>
      <c r="M500" s="26">
        <v>35314</v>
      </c>
      <c r="N500" s="22">
        <v>376610</v>
      </c>
      <c r="O500" s="23">
        <v>448900</v>
      </c>
      <c r="P500" s="26">
        <v>825510</v>
      </c>
    </row>
    <row r="501" spans="1:16" x14ac:dyDescent="0.25">
      <c r="A501" s="27">
        <v>44463</v>
      </c>
      <c r="B501" s="15">
        <v>31963792.019999977</v>
      </c>
      <c r="C501" s="15">
        <v>27812362.670000017</v>
      </c>
      <c r="D501" s="15">
        <v>59776154.689999998</v>
      </c>
      <c r="E501" s="12">
        <v>29453912.73</v>
      </c>
      <c r="F501" s="8">
        <v>19065821.289999999</v>
      </c>
      <c r="G501" s="13">
        <v>48519734.019999996</v>
      </c>
      <c r="H501" s="22">
        <v>19159150.329999998</v>
      </c>
      <c r="I501" s="23">
        <v>85711989.170000002</v>
      </c>
      <c r="J501" s="24">
        <v>104871139.5</v>
      </c>
      <c r="K501" s="25">
        <v>28264</v>
      </c>
      <c r="L501" s="23">
        <v>33625</v>
      </c>
      <c r="M501" s="26">
        <v>61889</v>
      </c>
      <c r="N501" s="22">
        <v>523930</v>
      </c>
      <c r="O501" s="23">
        <v>440830</v>
      </c>
      <c r="P501" s="26">
        <v>964760</v>
      </c>
    </row>
    <row r="502" spans="1:16" x14ac:dyDescent="0.25">
      <c r="A502" s="27">
        <v>44466</v>
      </c>
      <c r="B502" s="15">
        <v>63432744.129999988</v>
      </c>
      <c r="C502" s="15">
        <v>57039845.390000001</v>
      </c>
      <c r="D502" s="15">
        <v>120472589.51999998</v>
      </c>
      <c r="E502" s="12">
        <v>35703725.850000001</v>
      </c>
      <c r="F502" s="8">
        <v>45066120.18</v>
      </c>
      <c r="G502" s="13">
        <v>80769846.030000001</v>
      </c>
      <c r="H502" s="22">
        <v>51422384.390000001</v>
      </c>
      <c r="I502" s="23">
        <v>52078213.369999997</v>
      </c>
      <c r="J502" s="24">
        <v>103500597.75999999</v>
      </c>
      <c r="K502" s="25">
        <v>21001</v>
      </c>
      <c r="L502" s="23">
        <v>14534</v>
      </c>
      <c r="M502" s="26">
        <v>35535</v>
      </c>
      <c r="N502" s="22">
        <v>265790</v>
      </c>
      <c r="O502" s="23">
        <v>238630</v>
      </c>
      <c r="P502" s="26">
        <v>504420</v>
      </c>
    </row>
    <row r="503" spans="1:16" x14ac:dyDescent="0.25">
      <c r="A503" s="27">
        <v>44467</v>
      </c>
      <c r="B503" s="15">
        <v>63667282.410000004</v>
      </c>
      <c r="C503" s="15">
        <v>55974438.680000015</v>
      </c>
      <c r="D503" s="15">
        <v>119641721.09000002</v>
      </c>
      <c r="E503" s="12">
        <v>62096604.520000003</v>
      </c>
      <c r="F503" s="8">
        <v>40248937.479999997</v>
      </c>
      <c r="G503" s="13">
        <v>102345542</v>
      </c>
      <c r="H503" s="22">
        <v>5175865.6399999997</v>
      </c>
      <c r="I503" s="23">
        <v>117882577.37</v>
      </c>
      <c r="J503" s="24">
        <v>123058443.01000001</v>
      </c>
      <c r="K503" s="25">
        <v>20754</v>
      </c>
      <c r="L503" s="23">
        <v>21869</v>
      </c>
      <c r="M503" s="26">
        <v>42623</v>
      </c>
      <c r="N503" s="22">
        <v>247440</v>
      </c>
      <c r="O503" s="23">
        <v>286730</v>
      </c>
      <c r="P503" s="26">
        <v>534170</v>
      </c>
    </row>
    <row r="504" spans="1:16" x14ac:dyDescent="0.25">
      <c r="A504" s="27">
        <v>44468</v>
      </c>
      <c r="B504" s="15">
        <v>40205833.730000019</v>
      </c>
      <c r="C504" s="15">
        <v>36641685.480000004</v>
      </c>
      <c r="D504" s="15">
        <v>76847519.210000023</v>
      </c>
      <c r="E504" s="12">
        <v>37140027.18</v>
      </c>
      <c r="F504" s="8">
        <v>27735046.27</v>
      </c>
      <c r="G504" s="13">
        <v>64875073.450000003</v>
      </c>
      <c r="H504" s="22">
        <v>30034053.710000001</v>
      </c>
      <c r="I504" s="23">
        <v>95477524.959999993</v>
      </c>
      <c r="J504" s="24">
        <v>125511578.66999999</v>
      </c>
      <c r="K504" s="25">
        <v>12860</v>
      </c>
      <c r="L504" s="23">
        <v>16072</v>
      </c>
      <c r="M504" s="26">
        <v>28932</v>
      </c>
      <c r="N504" s="22">
        <v>341730</v>
      </c>
      <c r="O504" s="23">
        <v>387000</v>
      </c>
      <c r="P504" s="26">
        <v>728730</v>
      </c>
    </row>
    <row r="505" spans="1:16" x14ac:dyDescent="0.25">
      <c r="A505" s="27">
        <v>44469</v>
      </c>
      <c r="B505" s="15">
        <v>30853036.930000018</v>
      </c>
      <c r="C505" s="15">
        <v>36608464.089999989</v>
      </c>
      <c r="D505" s="15">
        <v>67461501.020000011</v>
      </c>
      <c r="E505" s="12">
        <v>27604681.16</v>
      </c>
      <c r="F505" s="8">
        <v>26255304.489999998</v>
      </c>
      <c r="G505" s="13">
        <v>53859985.649999999</v>
      </c>
      <c r="H505" s="22">
        <v>31102577.649999999</v>
      </c>
      <c r="I505" s="23">
        <v>68890712.439999998</v>
      </c>
      <c r="J505" s="24">
        <v>99993290.090000004</v>
      </c>
      <c r="K505" s="25">
        <v>19515</v>
      </c>
      <c r="L505" s="23">
        <v>21471</v>
      </c>
      <c r="M505" s="26">
        <v>40986</v>
      </c>
      <c r="N505" s="22">
        <v>333730</v>
      </c>
      <c r="O505" s="23">
        <v>354020</v>
      </c>
      <c r="P505" s="26">
        <v>687750</v>
      </c>
    </row>
    <row r="506" spans="1:16" x14ac:dyDescent="0.25">
      <c r="A506" s="27">
        <v>44470</v>
      </c>
      <c r="B506" s="15">
        <v>11015386.180000015</v>
      </c>
      <c r="C506" s="15">
        <v>38284451.790000014</v>
      </c>
      <c r="D506" s="15">
        <v>49299837.970000029</v>
      </c>
      <c r="E506" s="12">
        <v>9193676.0800000001</v>
      </c>
      <c r="F506" s="8">
        <v>28663154.73</v>
      </c>
      <c r="G506" s="13">
        <v>37856830.810000002</v>
      </c>
      <c r="H506" s="22">
        <v>13928021.720000001</v>
      </c>
      <c r="I506" s="23">
        <v>60193729.539999999</v>
      </c>
      <c r="J506" s="24">
        <v>74121751.260000005</v>
      </c>
      <c r="K506" s="25">
        <v>44709</v>
      </c>
      <c r="L506" s="23">
        <v>28072</v>
      </c>
      <c r="M506" s="26">
        <v>72781</v>
      </c>
      <c r="N506" s="22">
        <v>519900</v>
      </c>
      <c r="O506" s="23">
        <v>444420</v>
      </c>
      <c r="P506" s="26">
        <v>964320</v>
      </c>
    </row>
    <row r="507" spans="1:16" x14ac:dyDescent="0.25">
      <c r="A507" s="27">
        <v>44474</v>
      </c>
      <c r="B507" s="15">
        <v>20558123.980000015</v>
      </c>
      <c r="C507" s="15">
        <v>29699762.430000007</v>
      </c>
      <c r="D507" s="15">
        <v>50257886.410000026</v>
      </c>
      <c r="E507" s="12">
        <v>18614248.370000001</v>
      </c>
      <c r="F507" s="8">
        <v>22641785.399999999</v>
      </c>
      <c r="G507" s="13">
        <v>41256033.769999996</v>
      </c>
      <c r="H507" s="22">
        <v>18861982.390000001</v>
      </c>
      <c r="I507" s="23">
        <v>66426024.090000004</v>
      </c>
      <c r="J507" s="24">
        <v>85288006.480000004</v>
      </c>
      <c r="K507" s="25">
        <v>11726</v>
      </c>
      <c r="L507" s="23">
        <v>16337</v>
      </c>
      <c r="M507" s="26">
        <v>28063</v>
      </c>
      <c r="N507" s="22">
        <v>149540</v>
      </c>
      <c r="O507" s="23">
        <v>213760</v>
      </c>
      <c r="P507" s="26">
        <v>363300</v>
      </c>
    </row>
    <row r="508" spans="1:16" x14ac:dyDescent="0.25">
      <c r="A508" s="27">
        <v>44475</v>
      </c>
      <c r="B508" s="15">
        <v>23680262.250000004</v>
      </c>
      <c r="C508" s="15">
        <v>25182239.900000006</v>
      </c>
      <c r="D508" s="15">
        <v>48862502.150000006</v>
      </c>
      <c r="E508" s="12">
        <v>21354771.25</v>
      </c>
      <c r="F508" s="8">
        <v>17848656.050000001</v>
      </c>
      <c r="G508" s="13">
        <v>39203427.299999997</v>
      </c>
      <c r="H508" s="22">
        <v>6116177.6799999997</v>
      </c>
      <c r="I508" s="23">
        <v>74604650.969999999</v>
      </c>
      <c r="J508" s="24">
        <v>80720828.650000006</v>
      </c>
      <c r="K508" s="25">
        <v>23324</v>
      </c>
      <c r="L508" s="23">
        <v>28534</v>
      </c>
      <c r="M508" s="26">
        <v>51858</v>
      </c>
      <c r="N508" s="22">
        <v>470300</v>
      </c>
      <c r="O508" s="23">
        <v>402540</v>
      </c>
      <c r="P508" s="26">
        <v>872840</v>
      </c>
    </row>
    <row r="509" spans="1:16" x14ac:dyDescent="0.25">
      <c r="A509" s="27">
        <v>44476</v>
      </c>
      <c r="B509" s="15">
        <v>20459193.95000001</v>
      </c>
      <c r="C509" s="15">
        <v>34539418.969999991</v>
      </c>
      <c r="D509" s="15">
        <v>54998612.920000002</v>
      </c>
      <c r="E509" s="12">
        <v>17902891.66</v>
      </c>
      <c r="F509" s="8">
        <v>27967629.300000001</v>
      </c>
      <c r="G509" s="13">
        <v>45870520.960000001</v>
      </c>
      <c r="H509" s="22">
        <v>12622817.91</v>
      </c>
      <c r="I509" s="23">
        <v>74116698.769999996</v>
      </c>
      <c r="J509" s="24">
        <v>86739516.679999992</v>
      </c>
      <c r="K509" s="25">
        <v>42183</v>
      </c>
      <c r="L509" s="23">
        <v>29714</v>
      </c>
      <c r="M509" s="26">
        <v>71897</v>
      </c>
      <c r="N509" s="22">
        <v>288940</v>
      </c>
      <c r="O509" s="23">
        <v>204770</v>
      </c>
      <c r="P509" s="26">
        <v>493710</v>
      </c>
    </row>
    <row r="510" spans="1:16" x14ac:dyDescent="0.25">
      <c r="A510" s="27">
        <v>44477</v>
      </c>
      <c r="B510" s="15">
        <v>20522779.220000003</v>
      </c>
      <c r="C510" s="15">
        <v>22718075.720000003</v>
      </c>
      <c r="D510" s="15">
        <v>43240854.940000005</v>
      </c>
      <c r="E510" s="12">
        <v>17286675.629999999</v>
      </c>
      <c r="F510" s="8">
        <v>17306520.960000001</v>
      </c>
      <c r="G510" s="13">
        <v>34593196.590000004</v>
      </c>
      <c r="H510" s="22">
        <v>28966414.420000002</v>
      </c>
      <c r="I510" s="23">
        <v>60194772.590000004</v>
      </c>
      <c r="J510" s="24">
        <v>89161187.010000005</v>
      </c>
      <c r="K510" s="25">
        <v>55456</v>
      </c>
      <c r="L510" s="23">
        <v>50582</v>
      </c>
      <c r="M510" s="26">
        <v>106038</v>
      </c>
      <c r="N510" s="22">
        <v>540690</v>
      </c>
      <c r="O510" s="23">
        <v>660960</v>
      </c>
      <c r="P510" s="26">
        <v>1201650</v>
      </c>
    </row>
    <row r="511" spans="1:16" x14ac:dyDescent="0.25">
      <c r="A511" s="27">
        <v>44480</v>
      </c>
      <c r="B511" s="15">
        <v>20160588.48</v>
      </c>
      <c r="C511" s="15">
        <v>22941911.460000005</v>
      </c>
      <c r="D511" s="15">
        <v>43102499.940000005</v>
      </c>
      <c r="E511" s="12">
        <v>17892148.870000001</v>
      </c>
      <c r="F511" s="8">
        <v>18036964.870000001</v>
      </c>
      <c r="G511" s="13">
        <v>35929113.740000002</v>
      </c>
      <c r="H511" s="22">
        <v>18779253.190000001</v>
      </c>
      <c r="I511" s="23">
        <v>51838710.219999999</v>
      </c>
      <c r="J511" s="24">
        <v>70617963.409999996</v>
      </c>
      <c r="K511" s="25">
        <v>17417</v>
      </c>
      <c r="L511" s="23">
        <v>28587</v>
      </c>
      <c r="M511" s="26">
        <v>46004</v>
      </c>
      <c r="N511" s="22">
        <v>184830</v>
      </c>
      <c r="O511" s="23">
        <v>136470</v>
      </c>
      <c r="P511" s="26">
        <v>321300</v>
      </c>
    </row>
    <row r="512" spans="1:16" x14ac:dyDescent="0.25">
      <c r="A512" s="27">
        <v>44481</v>
      </c>
      <c r="B512" s="15">
        <v>15090123.199999994</v>
      </c>
      <c r="C512" s="15">
        <v>26940659.000000004</v>
      </c>
      <c r="D512" s="15">
        <v>42030782.199999996</v>
      </c>
      <c r="E512" s="12">
        <v>13045326.800000001</v>
      </c>
      <c r="F512" s="8">
        <v>20206869.690000001</v>
      </c>
      <c r="G512" s="13">
        <v>33252196.490000002</v>
      </c>
      <c r="H512" s="22">
        <v>2610134.56</v>
      </c>
      <c r="I512" s="23">
        <v>61876567.82</v>
      </c>
      <c r="J512" s="24">
        <v>64486702.380000003</v>
      </c>
      <c r="K512" s="25">
        <v>21159</v>
      </c>
      <c r="L512" s="23">
        <v>20353</v>
      </c>
      <c r="M512" s="26">
        <v>41512</v>
      </c>
      <c r="N512" s="22">
        <v>210850</v>
      </c>
      <c r="O512" s="23">
        <v>148000</v>
      </c>
      <c r="P512" s="26">
        <v>358850</v>
      </c>
    </row>
    <row r="513" spans="1:16" x14ac:dyDescent="0.25">
      <c r="A513" s="27">
        <v>44482</v>
      </c>
      <c r="B513" s="15">
        <v>24089908.610000003</v>
      </c>
      <c r="C513" s="15">
        <v>40202501.150000006</v>
      </c>
      <c r="D513" s="15">
        <v>64292409.760000005</v>
      </c>
      <c r="E513" s="12">
        <v>22222644.34</v>
      </c>
      <c r="F513" s="8">
        <v>31372846.350000001</v>
      </c>
      <c r="G513" s="13">
        <v>53595490.689999998</v>
      </c>
      <c r="H513" s="22">
        <v>8602061.1799999997</v>
      </c>
      <c r="I513" s="23">
        <v>72690823.180000007</v>
      </c>
      <c r="J513" s="24">
        <v>81292884.360000014</v>
      </c>
      <c r="K513" s="25">
        <v>19941</v>
      </c>
      <c r="L513" s="23">
        <v>17156</v>
      </c>
      <c r="M513" s="26">
        <v>37097</v>
      </c>
      <c r="N513" s="22">
        <v>299030</v>
      </c>
      <c r="O513" s="23">
        <v>416910</v>
      </c>
      <c r="P513" s="26">
        <v>715940</v>
      </c>
    </row>
    <row r="514" spans="1:16" x14ac:dyDescent="0.25">
      <c r="A514" s="27">
        <v>44483</v>
      </c>
      <c r="B514" s="15">
        <v>30062107.019999985</v>
      </c>
      <c r="C514" s="15">
        <v>26185396.820000004</v>
      </c>
      <c r="D514" s="15">
        <v>56247503.839999989</v>
      </c>
      <c r="E514" s="12">
        <v>27179979.969999999</v>
      </c>
      <c r="F514" s="8">
        <v>16723713.33</v>
      </c>
      <c r="G514" s="13">
        <v>43903693.299999997</v>
      </c>
      <c r="H514" s="22">
        <v>19138894.309999999</v>
      </c>
      <c r="I514" s="23">
        <v>72010681.349999994</v>
      </c>
      <c r="J514" s="24">
        <v>91149575.659999996</v>
      </c>
      <c r="K514" s="25">
        <v>18859</v>
      </c>
      <c r="L514" s="23">
        <v>20641</v>
      </c>
      <c r="M514" s="26">
        <v>39500</v>
      </c>
      <c r="N514" s="22">
        <v>208260</v>
      </c>
      <c r="O514" s="23">
        <v>234910</v>
      </c>
      <c r="P514" s="26">
        <v>443170</v>
      </c>
    </row>
    <row r="515" spans="1:16" x14ac:dyDescent="0.25">
      <c r="A515" s="27">
        <v>44484</v>
      </c>
      <c r="B515" s="15">
        <v>11236657.050000003</v>
      </c>
      <c r="C515" s="15">
        <v>25919837.59</v>
      </c>
      <c r="D515" s="15">
        <v>37156494.640000001</v>
      </c>
      <c r="E515" s="12">
        <v>8277500.25</v>
      </c>
      <c r="F515" s="8">
        <v>21503187.219999999</v>
      </c>
      <c r="G515" s="13">
        <v>29780687.469999999</v>
      </c>
      <c r="H515" s="22">
        <v>33084277.98</v>
      </c>
      <c r="I515" s="23">
        <v>37958491.32</v>
      </c>
      <c r="J515" s="24">
        <v>71042769.299999997</v>
      </c>
      <c r="K515" s="25">
        <v>24334</v>
      </c>
      <c r="L515" s="23">
        <v>22437</v>
      </c>
      <c r="M515" s="26">
        <v>46771</v>
      </c>
      <c r="N515" s="22">
        <v>234490</v>
      </c>
      <c r="O515" s="23">
        <v>201190</v>
      </c>
      <c r="P515" s="26">
        <v>435680</v>
      </c>
    </row>
    <row r="516" spans="1:16" x14ac:dyDescent="0.25">
      <c r="A516" s="27">
        <v>44487</v>
      </c>
      <c r="B516" s="15">
        <v>24359945.839999996</v>
      </c>
      <c r="C516" s="15">
        <v>19745384.870000001</v>
      </c>
      <c r="D516" s="15">
        <v>44105330.709999993</v>
      </c>
      <c r="E516" s="12">
        <v>22515446.359999999</v>
      </c>
      <c r="F516" s="8">
        <v>14003987.789999999</v>
      </c>
      <c r="G516" s="13">
        <v>36519434.149999999</v>
      </c>
      <c r="H516" s="22">
        <v>17600443.460000001</v>
      </c>
      <c r="I516" s="23">
        <v>60780337.68</v>
      </c>
      <c r="J516" s="24">
        <v>78380781.140000001</v>
      </c>
      <c r="K516" s="25">
        <v>31486</v>
      </c>
      <c r="L516" s="23">
        <v>22753</v>
      </c>
      <c r="M516" s="26">
        <v>54239</v>
      </c>
      <c r="N516" s="22">
        <v>949210</v>
      </c>
      <c r="O516" s="23">
        <v>964000</v>
      </c>
      <c r="P516" s="26">
        <v>1913210</v>
      </c>
    </row>
    <row r="517" spans="1:16" x14ac:dyDescent="0.25">
      <c r="A517" s="27">
        <v>44488</v>
      </c>
      <c r="B517" s="15">
        <v>28241302.340000004</v>
      </c>
      <c r="C517" s="15">
        <v>24280761.100000009</v>
      </c>
      <c r="D517" s="15">
        <v>52522063.440000013</v>
      </c>
      <c r="E517" s="12">
        <v>23258635.75</v>
      </c>
      <c r="F517" s="8">
        <v>19044906.84</v>
      </c>
      <c r="G517" s="13">
        <v>42303542.590000004</v>
      </c>
      <c r="H517" s="22">
        <v>61474863.329999998</v>
      </c>
      <c r="I517" s="23">
        <v>49619329.93</v>
      </c>
      <c r="J517" s="24">
        <v>111094193.25999999</v>
      </c>
      <c r="K517" s="25">
        <v>12438</v>
      </c>
      <c r="L517" s="23">
        <v>19771</v>
      </c>
      <c r="M517" s="26">
        <v>32209</v>
      </c>
      <c r="N517" s="22">
        <v>200100</v>
      </c>
      <c r="O517" s="23">
        <v>163810</v>
      </c>
      <c r="P517" s="26">
        <v>363910</v>
      </c>
    </row>
    <row r="518" spans="1:16" x14ac:dyDescent="0.25">
      <c r="A518" s="27">
        <v>44489</v>
      </c>
      <c r="B518" s="15">
        <v>18869835.910000008</v>
      </c>
      <c r="C518" s="15">
        <v>26000476.030000001</v>
      </c>
      <c r="D518" s="15">
        <v>44870311.940000013</v>
      </c>
      <c r="E518" s="12">
        <v>16952844.690000001</v>
      </c>
      <c r="F518" s="8">
        <v>15557695.939999999</v>
      </c>
      <c r="G518" s="13">
        <v>32510540.630000003</v>
      </c>
      <c r="H518" s="22">
        <v>13383350.359999999</v>
      </c>
      <c r="I518" s="23">
        <v>100990862.77</v>
      </c>
      <c r="J518" s="24">
        <v>114374213.13</v>
      </c>
      <c r="K518" s="25">
        <v>23261</v>
      </c>
      <c r="L518" s="23">
        <v>22031</v>
      </c>
      <c r="M518" s="26">
        <v>45292</v>
      </c>
      <c r="N518" s="22">
        <v>244130</v>
      </c>
      <c r="O518" s="23">
        <v>322730</v>
      </c>
      <c r="P518" s="26">
        <v>566860</v>
      </c>
    </row>
    <row r="519" spans="1:16" x14ac:dyDescent="0.25">
      <c r="A519" s="27">
        <v>44490</v>
      </c>
      <c r="B519" s="15">
        <v>16911996.370000001</v>
      </c>
      <c r="C519" s="15">
        <v>21737280.869999997</v>
      </c>
      <c r="D519" s="15">
        <v>38649277.239999995</v>
      </c>
      <c r="E519" s="12">
        <v>14193863.77</v>
      </c>
      <c r="F519" s="8">
        <v>16419761.07</v>
      </c>
      <c r="G519" s="13">
        <v>30613624.84</v>
      </c>
      <c r="H519" s="22">
        <v>21968363.25</v>
      </c>
      <c r="I519" s="23">
        <v>58406004.439999998</v>
      </c>
      <c r="J519" s="24">
        <v>80374367.689999998</v>
      </c>
      <c r="K519" s="25">
        <v>23432</v>
      </c>
      <c r="L519" s="23">
        <v>30000</v>
      </c>
      <c r="M519" s="26">
        <v>53432</v>
      </c>
      <c r="N519" s="22">
        <v>405260</v>
      </c>
      <c r="O519" s="23">
        <v>323950</v>
      </c>
      <c r="P519" s="26">
        <v>729210</v>
      </c>
    </row>
    <row r="520" spans="1:16" x14ac:dyDescent="0.25">
      <c r="A520" s="27">
        <v>44491</v>
      </c>
      <c r="B520" s="15">
        <v>26756479.610000018</v>
      </c>
      <c r="C520" s="15">
        <v>43712890.220000021</v>
      </c>
      <c r="D520" s="15">
        <v>70469369.830000043</v>
      </c>
      <c r="E520" s="12">
        <v>24200973.23</v>
      </c>
      <c r="F520" s="8">
        <v>31642377.859999999</v>
      </c>
      <c r="G520" s="13">
        <v>55843351.090000004</v>
      </c>
      <c r="H520" s="22">
        <v>22703859.260000002</v>
      </c>
      <c r="I520" s="23">
        <v>91240489.950000003</v>
      </c>
      <c r="J520" s="24">
        <v>113944349.21000001</v>
      </c>
      <c r="K520" s="25">
        <v>57898</v>
      </c>
      <c r="L520" s="23">
        <v>56468</v>
      </c>
      <c r="M520" s="26">
        <v>114366</v>
      </c>
      <c r="N520" s="22">
        <v>359960</v>
      </c>
      <c r="O520" s="23">
        <v>407640</v>
      </c>
      <c r="P520" s="26">
        <v>767600</v>
      </c>
    </row>
    <row r="521" spans="1:16" x14ac:dyDescent="0.25">
      <c r="A521" s="27">
        <v>44494</v>
      </c>
      <c r="B521" s="15">
        <v>69860710.009999841</v>
      </c>
      <c r="C521" s="15">
        <v>28003925.709999997</v>
      </c>
      <c r="D521" s="15">
        <v>97864635.719999835</v>
      </c>
      <c r="E521" s="12">
        <v>68305102.25</v>
      </c>
      <c r="F521" s="8">
        <v>21679257.219999999</v>
      </c>
      <c r="G521" s="13">
        <v>89984359.469999999</v>
      </c>
      <c r="H521" s="22">
        <v>11092329.35</v>
      </c>
      <c r="I521" s="23">
        <v>60827938.850000001</v>
      </c>
      <c r="J521" s="24">
        <v>71920268.200000003</v>
      </c>
      <c r="K521" s="25">
        <v>27666</v>
      </c>
      <c r="L521" s="23">
        <v>29886</v>
      </c>
      <c r="M521" s="26">
        <v>57552</v>
      </c>
      <c r="N521" s="22">
        <v>191400</v>
      </c>
      <c r="O521" s="23">
        <v>175770</v>
      </c>
      <c r="P521" s="26">
        <v>367170</v>
      </c>
    </row>
    <row r="522" spans="1:16" x14ac:dyDescent="0.25">
      <c r="A522" s="27">
        <v>44495</v>
      </c>
      <c r="B522" s="15">
        <v>28214191.820000015</v>
      </c>
      <c r="C522" s="15">
        <v>28747958.150000006</v>
      </c>
      <c r="D522" s="15">
        <v>56962149.970000021</v>
      </c>
      <c r="E522" s="12">
        <v>25346205.609999999</v>
      </c>
      <c r="F522" s="8">
        <v>20225663.920000002</v>
      </c>
      <c r="G522" s="13">
        <v>45571869.530000001</v>
      </c>
      <c r="H522" s="22">
        <v>24612245.91</v>
      </c>
      <c r="I522" s="23">
        <v>69762246.590000004</v>
      </c>
      <c r="J522" s="24">
        <v>94374492.5</v>
      </c>
      <c r="K522" s="25">
        <v>38593</v>
      </c>
      <c r="L522" s="23">
        <v>36806</v>
      </c>
      <c r="M522" s="26">
        <v>75399</v>
      </c>
      <c r="N522" s="22">
        <v>270890</v>
      </c>
      <c r="O522" s="23">
        <v>304760</v>
      </c>
      <c r="P522" s="26">
        <v>575650</v>
      </c>
    </row>
    <row r="523" spans="1:16" x14ac:dyDescent="0.25">
      <c r="A523" s="27">
        <v>44496</v>
      </c>
      <c r="B523" s="15">
        <v>58714779.520000011</v>
      </c>
      <c r="C523" s="15">
        <v>57506701.240000002</v>
      </c>
      <c r="D523" s="15">
        <v>116221480.76000002</v>
      </c>
      <c r="E523" s="12">
        <v>57288375.5</v>
      </c>
      <c r="F523" s="8">
        <v>48988603.32</v>
      </c>
      <c r="G523" s="13">
        <v>106276978.81999999</v>
      </c>
      <c r="H523" s="22">
        <v>9994202.9299999997</v>
      </c>
      <c r="I523" s="23">
        <v>84692852.930000007</v>
      </c>
      <c r="J523" s="24">
        <v>94687055.860000014</v>
      </c>
      <c r="K523" s="25">
        <v>33301</v>
      </c>
      <c r="L523" s="23">
        <v>32694</v>
      </c>
      <c r="M523" s="26">
        <v>65995</v>
      </c>
      <c r="N523" s="22">
        <v>274780</v>
      </c>
      <c r="O523" s="23">
        <v>283030</v>
      </c>
      <c r="P523" s="26">
        <v>557810</v>
      </c>
    </row>
    <row r="524" spans="1:16" x14ac:dyDescent="0.25">
      <c r="A524" s="27">
        <v>44497</v>
      </c>
      <c r="B524" s="15">
        <v>26532433.090000004</v>
      </c>
      <c r="C524" s="15">
        <v>53382589.059999995</v>
      </c>
      <c r="D524" s="15">
        <v>79915022.150000006</v>
      </c>
      <c r="E524" s="12">
        <v>22780101.420000002</v>
      </c>
      <c r="F524" s="8">
        <v>42278139.840000004</v>
      </c>
      <c r="G524" s="13">
        <v>65058241.260000005</v>
      </c>
      <c r="H524" s="22">
        <v>38566377.170000002</v>
      </c>
      <c r="I524" s="23">
        <v>112678577.20999999</v>
      </c>
      <c r="J524" s="24">
        <v>151244954.38</v>
      </c>
      <c r="K524" s="25">
        <v>27059</v>
      </c>
      <c r="L524" s="23">
        <v>29444</v>
      </c>
      <c r="M524" s="26">
        <v>56503</v>
      </c>
      <c r="N524" s="22">
        <v>733940</v>
      </c>
      <c r="O524" s="23">
        <v>699270</v>
      </c>
      <c r="P524" s="26">
        <v>1433210</v>
      </c>
    </row>
    <row r="525" spans="1:16" x14ac:dyDescent="0.25">
      <c r="A525" s="27">
        <v>44498</v>
      </c>
      <c r="B525" s="15">
        <v>26743059.13000001</v>
      </c>
      <c r="C525" s="15">
        <v>31298349.449999999</v>
      </c>
      <c r="D525" s="15">
        <v>58041408.580000013</v>
      </c>
      <c r="E525" s="12">
        <v>23142388.960000001</v>
      </c>
      <c r="F525" s="8">
        <v>22188379.850000001</v>
      </c>
      <c r="G525" s="13">
        <v>45330768.810000002</v>
      </c>
      <c r="H525" s="22">
        <v>33555703.229999997</v>
      </c>
      <c r="I525" s="23">
        <v>75726608.840000004</v>
      </c>
      <c r="J525" s="24">
        <v>109282312.06999999</v>
      </c>
      <c r="K525" s="25">
        <v>64016</v>
      </c>
      <c r="L525" s="23">
        <v>57499</v>
      </c>
      <c r="M525" s="26">
        <v>121515</v>
      </c>
      <c r="N525" s="22">
        <v>330520</v>
      </c>
      <c r="O525" s="23">
        <v>372350</v>
      </c>
      <c r="P525" s="26">
        <v>702870</v>
      </c>
    </row>
    <row r="526" spans="1:16" x14ac:dyDescent="0.25">
      <c r="A526" s="27">
        <v>44501</v>
      </c>
      <c r="B526" s="15">
        <v>46404265.019999906</v>
      </c>
      <c r="C526" s="15">
        <v>57310649.649999991</v>
      </c>
      <c r="D526" s="15">
        <v>103714914.6699999</v>
      </c>
      <c r="E526" s="12">
        <v>45144370.719999999</v>
      </c>
      <c r="F526" s="8">
        <v>52822820.789999999</v>
      </c>
      <c r="G526" s="13">
        <v>97967191.50999999</v>
      </c>
      <c r="H526" s="22">
        <v>8211881.6900000004</v>
      </c>
      <c r="I526" s="23">
        <v>42939980.079999998</v>
      </c>
      <c r="J526" s="24">
        <v>51151861.769999996</v>
      </c>
      <c r="K526" s="25">
        <v>41658</v>
      </c>
      <c r="L526" s="23">
        <v>35357</v>
      </c>
      <c r="M526" s="26">
        <v>77015</v>
      </c>
      <c r="N526" s="22">
        <v>368410</v>
      </c>
      <c r="O526" s="23">
        <v>348550</v>
      </c>
      <c r="P526" s="26">
        <v>716960</v>
      </c>
    </row>
    <row r="527" spans="1:16" x14ac:dyDescent="0.25">
      <c r="A527" s="27">
        <v>44502</v>
      </c>
      <c r="B527" s="15">
        <v>22122926.530000001</v>
      </c>
      <c r="C527" s="15">
        <v>32418113.599999998</v>
      </c>
      <c r="D527" s="15">
        <v>54541040.129999995</v>
      </c>
      <c r="E527" s="12">
        <v>19784097.93</v>
      </c>
      <c r="F527" s="8">
        <v>27436263.879999999</v>
      </c>
      <c r="G527" s="13">
        <v>47220361.810000002</v>
      </c>
      <c r="H527" s="22">
        <v>13045205.960000001</v>
      </c>
      <c r="I527" s="23">
        <v>51445299.079999998</v>
      </c>
      <c r="J527" s="24">
        <v>64490505.039999999</v>
      </c>
      <c r="K527" s="25">
        <v>31236</v>
      </c>
      <c r="L527" s="23">
        <v>39904</v>
      </c>
      <c r="M527" s="26">
        <v>71140</v>
      </c>
      <c r="N527" s="22">
        <v>246930</v>
      </c>
      <c r="O527" s="23">
        <v>254660</v>
      </c>
      <c r="P527" s="26">
        <v>501590</v>
      </c>
    </row>
    <row r="528" spans="1:16" x14ac:dyDescent="0.25">
      <c r="A528" s="27">
        <v>44503</v>
      </c>
      <c r="B528" s="15">
        <v>17207842.34</v>
      </c>
      <c r="C528" s="15">
        <v>18862526.859999999</v>
      </c>
      <c r="D528" s="15">
        <v>36070369.200000003</v>
      </c>
      <c r="E528" s="12">
        <v>14719025.16</v>
      </c>
      <c r="F528" s="8">
        <v>14661634.75</v>
      </c>
      <c r="G528" s="13">
        <v>29380659.91</v>
      </c>
      <c r="H528" s="22">
        <v>21441587.510000002</v>
      </c>
      <c r="I528" s="23">
        <v>44053732.07</v>
      </c>
      <c r="J528" s="24">
        <v>65495319.579999998</v>
      </c>
      <c r="K528" s="25">
        <v>18926</v>
      </c>
      <c r="L528" s="23">
        <v>22275</v>
      </c>
      <c r="M528" s="26">
        <v>41201</v>
      </c>
      <c r="N528" s="22">
        <v>307000</v>
      </c>
      <c r="O528" s="23">
        <v>426120</v>
      </c>
      <c r="P528" s="26">
        <v>733120</v>
      </c>
    </row>
    <row r="529" spans="1:16" x14ac:dyDescent="0.25">
      <c r="A529" s="27">
        <v>44504</v>
      </c>
      <c r="B529" s="15">
        <v>14856210.55000006</v>
      </c>
      <c r="C529" s="15">
        <v>34712930.409999996</v>
      </c>
      <c r="D529" s="15">
        <v>49569140.960000053</v>
      </c>
      <c r="E529" s="12">
        <v>12701488.390000001</v>
      </c>
      <c r="F529" s="8">
        <v>25787159.469999999</v>
      </c>
      <c r="G529" s="13">
        <v>38488647.859999999</v>
      </c>
      <c r="H529" s="22">
        <v>13360286.33</v>
      </c>
      <c r="I529" s="23">
        <v>80680448.5</v>
      </c>
      <c r="J529" s="24">
        <v>94040734.829999998</v>
      </c>
      <c r="K529" s="25">
        <v>23912</v>
      </c>
      <c r="L529" s="23">
        <v>31386</v>
      </c>
      <c r="M529" s="26">
        <v>55298</v>
      </c>
      <c r="N529" s="22">
        <v>530170</v>
      </c>
      <c r="O529" s="23">
        <v>391970</v>
      </c>
      <c r="P529" s="26">
        <v>922140</v>
      </c>
    </row>
    <row r="530" spans="1:16" x14ac:dyDescent="0.25">
      <c r="A530" s="27">
        <v>44505</v>
      </c>
      <c r="B530" s="15">
        <v>33776188.279999994</v>
      </c>
      <c r="C530" s="15">
        <v>28242579.019999996</v>
      </c>
      <c r="D530" s="15">
        <v>62018767.29999999</v>
      </c>
      <c r="E530" s="12">
        <v>31482038.050000001</v>
      </c>
      <c r="F530" s="8">
        <v>23391983.120000001</v>
      </c>
      <c r="G530" s="13">
        <v>54874021.170000002</v>
      </c>
      <c r="H530" s="22">
        <v>18094380.82</v>
      </c>
      <c r="I530" s="23">
        <v>45237312.460000001</v>
      </c>
      <c r="J530" s="24">
        <v>63331693.280000001</v>
      </c>
      <c r="K530" s="25">
        <v>36186</v>
      </c>
      <c r="L530" s="23">
        <v>35063</v>
      </c>
      <c r="M530" s="26">
        <v>71249</v>
      </c>
      <c r="N530" s="22">
        <v>680100</v>
      </c>
      <c r="O530" s="23">
        <v>691560</v>
      </c>
      <c r="P530" s="26">
        <v>1371660</v>
      </c>
    </row>
    <row r="531" spans="1:16" x14ac:dyDescent="0.25">
      <c r="A531" s="27">
        <v>44508</v>
      </c>
      <c r="B531" s="15">
        <v>19635799.939999994</v>
      </c>
      <c r="C531" s="15">
        <v>23855786.32</v>
      </c>
      <c r="D531" s="15">
        <v>43491586.25999999</v>
      </c>
      <c r="E531" s="12">
        <v>17380675.239999998</v>
      </c>
      <c r="F531" s="8">
        <v>13358050.74</v>
      </c>
      <c r="G531" s="13">
        <v>30738725.979999997</v>
      </c>
      <c r="H531" s="22">
        <v>16108561.890000001</v>
      </c>
      <c r="I531" s="23">
        <v>101384871.11</v>
      </c>
      <c r="J531" s="24">
        <v>117493433</v>
      </c>
      <c r="K531" s="25">
        <v>28568</v>
      </c>
      <c r="L531" s="23">
        <v>24343</v>
      </c>
      <c r="M531" s="26">
        <v>52911</v>
      </c>
      <c r="N531" s="22">
        <v>913650</v>
      </c>
      <c r="O531" s="23">
        <v>964330</v>
      </c>
      <c r="P531" s="26">
        <v>1877980</v>
      </c>
    </row>
    <row r="532" spans="1:16" x14ac:dyDescent="0.25">
      <c r="A532" s="27">
        <v>44509</v>
      </c>
      <c r="B532" s="15">
        <v>16832691.300000001</v>
      </c>
      <c r="C532" s="15">
        <v>35365091.929999992</v>
      </c>
      <c r="D532" s="15">
        <v>52197783.229999989</v>
      </c>
      <c r="E532" s="12">
        <v>13031351.970000001</v>
      </c>
      <c r="F532" s="8">
        <v>26052242.359999999</v>
      </c>
      <c r="G532" s="13">
        <v>39083594.329999998</v>
      </c>
      <c r="H532" s="22">
        <v>40560777.789999999</v>
      </c>
      <c r="I532" s="23">
        <v>107062656.7</v>
      </c>
      <c r="J532" s="24">
        <v>147623434.49000001</v>
      </c>
      <c r="K532" s="25">
        <v>40488</v>
      </c>
      <c r="L532" s="23">
        <v>44124</v>
      </c>
      <c r="M532" s="26">
        <v>84612</v>
      </c>
      <c r="N532" s="22">
        <v>475180</v>
      </c>
      <c r="O532" s="23">
        <v>567530</v>
      </c>
      <c r="P532" s="26">
        <v>1042710</v>
      </c>
    </row>
    <row r="533" spans="1:16" x14ac:dyDescent="0.25">
      <c r="A533" s="27">
        <v>44511</v>
      </c>
      <c r="B533" s="15">
        <v>21739291.799999997</v>
      </c>
      <c r="C533" s="15">
        <v>22859996.129999999</v>
      </c>
      <c r="D533" s="15">
        <v>44599287.929999992</v>
      </c>
      <c r="E533" s="12">
        <v>19074117.23</v>
      </c>
      <c r="F533" s="8">
        <v>17830425.899999999</v>
      </c>
      <c r="G533" s="13">
        <v>36904543.129999995</v>
      </c>
      <c r="H533" s="22">
        <v>14259863.91</v>
      </c>
      <c r="I533" s="23">
        <v>47856649.359999999</v>
      </c>
      <c r="J533" s="24">
        <v>62116513.269999996</v>
      </c>
      <c r="K533" s="25">
        <v>25536</v>
      </c>
      <c r="L533" s="23">
        <v>25763</v>
      </c>
      <c r="M533" s="26">
        <v>51299</v>
      </c>
      <c r="N533" s="22">
        <v>681280</v>
      </c>
      <c r="O533" s="23">
        <v>671570</v>
      </c>
      <c r="P533" s="26">
        <v>1352850</v>
      </c>
    </row>
    <row r="534" spans="1:16" x14ac:dyDescent="0.25">
      <c r="A534" s="27">
        <v>44512</v>
      </c>
      <c r="B534" s="15">
        <v>17431753.109999999</v>
      </c>
      <c r="C534" s="15">
        <v>39881873.24000001</v>
      </c>
      <c r="D534" s="15">
        <v>57313626.350000009</v>
      </c>
      <c r="E534" s="12">
        <v>15693246.23</v>
      </c>
      <c r="F534" s="8">
        <v>33044965.670000002</v>
      </c>
      <c r="G534" s="13">
        <v>48738211.900000006</v>
      </c>
      <c r="H534" s="22">
        <v>6800031.0300000003</v>
      </c>
      <c r="I534" s="23">
        <v>70650334.219999999</v>
      </c>
      <c r="J534" s="24">
        <v>77450365.25</v>
      </c>
      <c r="K534" s="25">
        <v>22834</v>
      </c>
      <c r="L534" s="23">
        <v>19127</v>
      </c>
      <c r="M534" s="26">
        <v>41961</v>
      </c>
      <c r="N534" s="22">
        <v>255100</v>
      </c>
      <c r="O534" s="23">
        <v>259180</v>
      </c>
      <c r="P534" s="26">
        <v>514280</v>
      </c>
    </row>
    <row r="535" spans="1:16" x14ac:dyDescent="0.25">
      <c r="A535" s="27">
        <v>44515</v>
      </c>
      <c r="B535" s="15">
        <v>35153700.410000004</v>
      </c>
      <c r="C535" s="15">
        <v>27879036.43</v>
      </c>
      <c r="D535" s="15">
        <v>63032736.840000004</v>
      </c>
      <c r="E535" s="12">
        <v>32730589.190000001</v>
      </c>
      <c r="F535" s="8">
        <v>22488714.030000001</v>
      </c>
      <c r="G535" s="13">
        <v>55219303.219999999</v>
      </c>
      <c r="H535" s="22">
        <v>16550839.390000001</v>
      </c>
      <c r="I535" s="23">
        <v>49371408.43</v>
      </c>
      <c r="J535" s="24">
        <v>65922247.82</v>
      </c>
      <c r="K535" s="25">
        <v>33160</v>
      </c>
      <c r="L535" s="23">
        <v>36197</v>
      </c>
      <c r="M535" s="26">
        <v>69357</v>
      </c>
      <c r="N535" s="22">
        <v>261870</v>
      </c>
      <c r="O535" s="23">
        <v>329560</v>
      </c>
      <c r="P535" s="26">
        <v>591430</v>
      </c>
    </row>
    <row r="536" spans="1:16" x14ac:dyDescent="0.25">
      <c r="A536" s="27">
        <v>44516</v>
      </c>
      <c r="B536" s="15">
        <v>20919880.490000002</v>
      </c>
      <c r="C536" s="15">
        <v>30807703.059999999</v>
      </c>
      <c r="D536" s="15">
        <v>51727583.549999997</v>
      </c>
      <c r="E536" s="12">
        <v>18236844.760000002</v>
      </c>
      <c r="F536" s="8">
        <v>24673303.649999999</v>
      </c>
      <c r="G536" s="13">
        <v>42910148.409999996</v>
      </c>
      <c r="H536" s="22">
        <v>23588490.34</v>
      </c>
      <c r="I536" s="23">
        <v>58165152.210000001</v>
      </c>
      <c r="J536" s="24">
        <v>81753642.549999997</v>
      </c>
      <c r="K536" s="25">
        <v>24691</v>
      </c>
      <c r="L536" s="23">
        <v>22554</v>
      </c>
      <c r="M536" s="26">
        <v>47245</v>
      </c>
      <c r="N536" s="22">
        <v>397700</v>
      </c>
      <c r="O536" s="23">
        <v>253910</v>
      </c>
      <c r="P536" s="26">
        <v>651610</v>
      </c>
    </row>
    <row r="537" spans="1:16" x14ac:dyDescent="0.25">
      <c r="A537" s="27">
        <v>44517</v>
      </c>
      <c r="B537" s="15">
        <v>20814704.470000003</v>
      </c>
      <c r="C537" s="15">
        <v>27087670.579999994</v>
      </c>
      <c r="D537" s="15">
        <v>47902375.049999997</v>
      </c>
      <c r="E537" s="12">
        <v>19249288.77</v>
      </c>
      <c r="F537" s="8">
        <v>21543345.75</v>
      </c>
      <c r="G537" s="13">
        <v>40792634.519999996</v>
      </c>
      <c r="H537" s="22">
        <v>12946470.119999999</v>
      </c>
      <c r="I537" s="23">
        <v>56567788.07</v>
      </c>
      <c r="J537" s="24">
        <v>69514258.189999998</v>
      </c>
      <c r="K537" s="25">
        <v>39000</v>
      </c>
      <c r="L537" s="23">
        <v>42039</v>
      </c>
      <c r="M537" s="26">
        <v>81039</v>
      </c>
      <c r="N537" s="22">
        <v>467800</v>
      </c>
      <c r="O537" s="23">
        <v>486610</v>
      </c>
      <c r="P537" s="26">
        <v>954410</v>
      </c>
    </row>
    <row r="538" spans="1:16" x14ac:dyDescent="0.25">
      <c r="A538" s="27">
        <v>44518</v>
      </c>
      <c r="B538" s="15">
        <v>23680135.539999995</v>
      </c>
      <c r="C538" s="15">
        <v>27405174.119999986</v>
      </c>
      <c r="D538" s="15">
        <v>51085309.659999982</v>
      </c>
      <c r="E538" s="12">
        <v>21030075.059999999</v>
      </c>
      <c r="F538" s="8">
        <v>19544208.960000001</v>
      </c>
      <c r="G538" s="13">
        <v>40574284.019999996</v>
      </c>
      <c r="H538" s="22">
        <v>6765542.46</v>
      </c>
      <c r="I538" s="23">
        <v>103175000.87</v>
      </c>
      <c r="J538" s="24">
        <v>109940543.33</v>
      </c>
      <c r="K538" s="25">
        <v>24064</v>
      </c>
      <c r="L538" s="23">
        <v>23909</v>
      </c>
      <c r="M538" s="26">
        <v>47973</v>
      </c>
      <c r="N538" s="22">
        <v>313730</v>
      </c>
      <c r="O538" s="23">
        <v>266940</v>
      </c>
      <c r="P538" s="26">
        <v>580670</v>
      </c>
    </row>
    <row r="539" spans="1:16" x14ac:dyDescent="0.25">
      <c r="A539" s="27">
        <v>44519</v>
      </c>
      <c r="B539" s="15">
        <v>30554424.009999998</v>
      </c>
      <c r="C539" s="15">
        <v>27471648.150000002</v>
      </c>
      <c r="D539" s="15">
        <v>58026072.159999996</v>
      </c>
      <c r="E539" s="12">
        <v>26340012.469999999</v>
      </c>
      <c r="F539" s="8">
        <v>17459285.710000001</v>
      </c>
      <c r="G539" s="13">
        <v>43799298.18</v>
      </c>
      <c r="H539" s="22">
        <v>30660639.210000001</v>
      </c>
      <c r="I539" s="23">
        <v>121445722.20999999</v>
      </c>
      <c r="J539" s="24">
        <v>152106361.41999999</v>
      </c>
      <c r="K539" s="25">
        <v>46454</v>
      </c>
      <c r="L539" s="23">
        <v>43145</v>
      </c>
      <c r="M539" s="26">
        <v>89599</v>
      </c>
      <c r="N539" s="22">
        <v>494280</v>
      </c>
      <c r="O539" s="23">
        <v>507820</v>
      </c>
      <c r="P539" s="26">
        <v>1002100</v>
      </c>
    </row>
    <row r="540" spans="1:16" x14ac:dyDescent="0.25">
      <c r="A540" s="27">
        <v>44522</v>
      </c>
      <c r="B540" s="15">
        <v>18929198.75</v>
      </c>
      <c r="C540" s="15">
        <v>19691338.25</v>
      </c>
      <c r="D540" s="15">
        <v>38620537</v>
      </c>
      <c r="E540" s="12">
        <v>16262102.789999999</v>
      </c>
      <c r="F540" s="8">
        <v>10294619.449999999</v>
      </c>
      <c r="G540" s="13">
        <v>26556722.239999998</v>
      </c>
      <c r="H540" s="22">
        <v>23887404.68</v>
      </c>
      <c r="I540" s="23">
        <v>88079177.099999994</v>
      </c>
      <c r="J540" s="24">
        <v>111966581.78</v>
      </c>
      <c r="K540" s="25">
        <v>23954</v>
      </c>
      <c r="L540" s="23">
        <v>35918</v>
      </c>
      <c r="M540" s="26">
        <v>59872</v>
      </c>
      <c r="N540" s="22">
        <v>283910</v>
      </c>
      <c r="O540" s="23">
        <v>403490</v>
      </c>
      <c r="P540" s="26">
        <v>687400</v>
      </c>
    </row>
    <row r="541" spans="1:16" x14ac:dyDescent="0.25">
      <c r="A541" s="27">
        <v>44523</v>
      </c>
      <c r="B541" s="15">
        <v>88673735.899999991</v>
      </c>
      <c r="C541" s="15">
        <v>42854358.5</v>
      </c>
      <c r="D541" s="15">
        <v>131528094.39999999</v>
      </c>
      <c r="E541" s="12">
        <v>85240355.640000001</v>
      </c>
      <c r="F541" s="8">
        <v>32169670.460000001</v>
      </c>
      <c r="G541" s="13">
        <v>117410026.09999999</v>
      </c>
      <c r="H541" s="22">
        <v>34226654.439999998</v>
      </c>
      <c r="I541" s="23">
        <v>116173760.51000001</v>
      </c>
      <c r="J541" s="24">
        <v>150400414.94999999</v>
      </c>
      <c r="K541" s="25">
        <v>42115</v>
      </c>
      <c r="L541" s="23">
        <v>37353</v>
      </c>
      <c r="M541" s="26">
        <v>79468</v>
      </c>
      <c r="N541" s="22">
        <v>320680</v>
      </c>
      <c r="O541" s="23">
        <v>385170</v>
      </c>
      <c r="P541" s="26">
        <v>705850</v>
      </c>
    </row>
    <row r="542" spans="1:16" x14ac:dyDescent="0.25">
      <c r="A542" s="27">
        <v>44524</v>
      </c>
      <c r="B542" s="15">
        <v>30327769.310000002</v>
      </c>
      <c r="C542" s="15">
        <v>31010983.290000029</v>
      </c>
      <c r="D542" s="15">
        <v>61338752.600000031</v>
      </c>
      <c r="E542" s="12">
        <v>27574412.98</v>
      </c>
      <c r="F542" s="8">
        <v>21563686.91</v>
      </c>
      <c r="G542" s="13">
        <v>49138099.890000001</v>
      </c>
      <c r="H542" s="22">
        <v>11317692.57</v>
      </c>
      <c r="I542" s="23">
        <v>79046678.719999999</v>
      </c>
      <c r="J542" s="24">
        <v>90364371.289999992</v>
      </c>
      <c r="K542" s="25">
        <v>23711</v>
      </c>
      <c r="L542" s="23">
        <v>28411</v>
      </c>
      <c r="M542" s="26">
        <v>52122</v>
      </c>
      <c r="N542" s="22">
        <v>727250</v>
      </c>
      <c r="O542" s="23">
        <v>639150</v>
      </c>
      <c r="P542" s="26">
        <v>1366400</v>
      </c>
    </row>
    <row r="543" spans="1:16" x14ac:dyDescent="0.25">
      <c r="A543" s="27">
        <v>44525</v>
      </c>
      <c r="B543" s="15">
        <v>21473037.670000024</v>
      </c>
      <c r="C543" s="15">
        <v>26436810.900000002</v>
      </c>
      <c r="D543" s="15">
        <v>47909848.570000023</v>
      </c>
      <c r="E543" s="12">
        <v>19014889.670000002</v>
      </c>
      <c r="F543" s="8">
        <v>16069616.82</v>
      </c>
      <c r="G543" s="13">
        <v>35084506.490000002</v>
      </c>
      <c r="H543" s="22">
        <v>11821163.560000001</v>
      </c>
      <c r="I543" s="23">
        <v>99510261.870000005</v>
      </c>
      <c r="J543" s="24">
        <v>111331425.43000001</v>
      </c>
      <c r="K543" s="25">
        <v>19325</v>
      </c>
      <c r="L543" s="23">
        <v>19197</v>
      </c>
      <c r="M543" s="26">
        <v>38522</v>
      </c>
      <c r="N543" s="22">
        <v>401350</v>
      </c>
      <c r="O543" s="23">
        <v>390740</v>
      </c>
      <c r="P543" s="26">
        <v>792090</v>
      </c>
    </row>
    <row r="544" spans="1:16" x14ac:dyDescent="0.25">
      <c r="A544" s="27">
        <v>44526</v>
      </c>
      <c r="B544" s="15">
        <v>20573219.93</v>
      </c>
      <c r="C544" s="15">
        <v>31426334.979999978</v>
      </c>
      <c r="D544" s="15">
        <v>51999554.909999982</v>
      </c>
      <c r="E544" s="12">
        <v>17950188.68</v>
      </c>
      <c r="F544" s="8">
        <v>24411718.719999999</v>
      </c>
      <c r="G544" s="13">
        <v>42361907.399999999</v>
      </c>
      <c r="H544" s="22">
        <v>31599888.739999998</v>
      </c>
      <c r="I544" s="23">
        <v>75531490.959999993</v>
      </c>
      <c r="J544" s="24">
        <v>107131379.69999999</v>
      </c>
      <c r="K544" s="25">
        <v>35520</v>
      </c>
      <c r="L544" s="23">
        <v>33246</v>
      </c>
      <c r="M544" s="26">
        <v>68766</v>
      </c>
      <c r="N544" s="22">
        <v>655790</v>
      </c>
      <c r="O544" s="23">
        <v>674280</v>
      </c>
      <c r="P544" s="26">
        <v>1330070</v>
      </c>
    </row>
    <row r="545" spans="1:16" x14ac:dyDescent="0.25">
      <c r="A545" s="27">
        <v>44529</v>
      </c>
      <c r="B545" s="15">
        <v>28841670.720000047</v>
      </c>
      <c r="C545" s="15">
        <v>40230946.639999986</v>
      </c>
      <c r="D545" s="15">
        <v>69072617.360000029</v>
      </c>
      <c r="E545" s="12">
        <v>24669256.100000001</v>
      </c>
      <c r="F545" s="8">
        <v>33035260.350000001</v>
      </c>
      <c r="G545" s="13">
        <v>57704516.450000003</v>
      </c>
      <c r="H545" s="22">
        <v>52616657.68</v>
      </c>
      <c r="I545" s="23">
        <v>57465015.600000001</v>
      </c>
      <c r="J545" s="24">
        <v>110081673.28</v>
      </c>
      <c r="K545" s="25">
        <v>17209</v>
      </c>
      <c r="L545" s="23">
        <v>16008</v>
      </c>
      <c r="M545" s="26">
        <v>33217</v>
      </c>
      <c r="N545" s="22">
        <v>264610</v>
      </c>
      <c r="O545" s="23">
        <v>212060</v>
      </c>
      <c r="P545" s="26">
        <v>476670</v>
      </c>
    </row>
    <row r="546" spans="1:16" x14ac:dyDescent="0.25">
      <c r="A546" s="27">
        <v>44530</v>
      </c>
      <c r="B546" s="15">
        <v>46118069.070000023</v>
      </c>
      <c r="C546" s="15">
        <v>42685023.990000002</v>
      </c>
      <c r="D546" s="15">
        <v>88803093.060000032</v>
      </c>
      <c r="E546" s="12">
        <v>43083581.509999998</v>
      </c>
      <c r="F546" s="8">
        <v>38324468.82</v>
      </c>
      <c r="G546" s="13">
        <v>81408050.329999998</v>
      </c>
      <c r="H546" s="22">
        <v>19372846.010000002</v>
      </c>
      <c r="I546" s="23">
        <v>50370936.520000003</v>
      </c>
      <c r="J546" s="24">
        <v>69743782.530000001</v>
      </c>
      <c r="K546" s="25">
        <v>34032</v>
      </c>
      <c r="L546" s="23">
        <v>41758</v>
      </c>
      <c r="M546" s="26">
        <v>75790</v>
      </c>
      <c r="N546" s="22">
        <v>381340</v>
      </c>
      <c r="O546" s="23">
        <v>463870</v>
      </c>
      <c r="P546" s="26">
        <v>845210</v>
      </c>
    </row>
    <row r="547" spans="1:16" x14ac:dyDescent="0.25">
      <c r="A547" s="27">
        <v>44531</v>
      </c>
      <c r="B547" s="15">
        <v>65157753.840000033</v>
      </c>
      <c r="C547" s="15">
        <v>28775568.649999995</v>
      </c>
      <c r="D547" s="15">
        <v>93933322.490000024</v>
      </c>
      <c r="E547" s="12">
        <v>63392605.289999999</v>
      </c>
      <c r="F547" s="8">
        <v>24218481.91</v>
      </c>
      <c r="G547" s="13">
        <v>87611087.200000003</v>
      </c>
      <c r="H547" s="22">
        <v>10100742.74</v>
      </c>
      <c r="I547" s="23">
        <v>51390435.090000004</v>
      </c>
      <c r="J547" s="24">
        <v>61491177.830000006</v>
      </c>
      <c r="K547" s="25">
        <v>21908</v>
      </c>
      <c r="L547" s="23">
        <v>18815</v>
      </c>
      <c r="M547" s="26">
        <v>40723</v>
      </c>
      <c r="N547" s="22">
        <v>305020</v>
      </c>
      <c r="O547" s="23">
        <v>336060</v>
      </c>
      <c r="P547" s="26">
        <v>641080</v>
      </c>
    </row>
    <row r="548" spans="1:16" x14ac:dyDescent="0.25">
      <c r="A548" s="27">
        <v>44532</v>
      </c>
      <c r="B548" s="15">
        <v>20569333.310000014</v>
      </c>
      <c r="C548" s="15">
        <v>39548335.780000001</v>
      </c>
      <c r="D548" s="15">
        <v>60117669.090000018</v>
      </c>
      <c r="E548" s="12">
        <v>18508511.309999999</v>
      </c>
      <c r="F548" s="8">
        <v>33674308.270000003</v>
      </c>
      <c r="G548" s="13">
        <v>52182819.579999998</v>
      </c>
      <c r="H548" s="22">
        <v>14937147.92</v>
      </c>
      <c r="I548" s="23">
        <v>67202873.049999997</v>
      </c>
      <c r="J548" s="24">
        <v>82140020.969999999</v>
      </c>
      <c r="K548" s="25">
        <v>12942</v>
      </c>
      <c r="L548" s="23">
        <v>16205</v>
      </c>
      <c r="M548" s="26">
        <v>29147</v>
      </c>
      <c r="N548" s="22">
        <v>443680</v>
      </c>
      <c r="O548" s="23">
        <v>432870</v>
      </c>
      <c r="P548" s="26">
        <v>876550</v>
      </c>
    </row>
    <row r="549" spans="1:16" x14ac:dyDescent="0.25">
      <c r="A549" s="27">
        <v>44533</v>
      </c>
      <c r="B549" s="15">
        <v>23224891.859999996</v>
      </c>
      <c r="C549" s="15">
        <v>32944199.360000003</v>
      </c>
      <c r="D549" s="15">
        <v>56169091.219999999</v>
      </c>
      <c r="E549" s="12">
        <v>18987652.079999998</v>
      </c>
      <c r="F549" s="8">
        <v>25669664.100000001</v>
      </c>
      <c r="G549" s="13">
        <v>44657316.18</v>
      </c>
      <c r="H549" s="22">
        <v>37592802.079999998</v>
      </c>
      <c r="I549" s="23">
        <v>83549584.390000001</v>
      </c>
      <c r="J549" s="24">
        <v>121142386.47</v>
      </c>
      <c r="K549" s="25">
        <v>43564</v>
      </c>
      <c r="L549" s="23">
        <v>41607</v>
      </c>
      <c r="M549" s="26">
        <v>85171</v>
      </c>
      <c r="N549" s="22">
        <v>773410</v>
      </c>
      <c r="O549" s="23">
        <v>757380</v>
      </c>
      <c r="P549" s="26">
        <v>1530790</v>
      </c>
    </row>
    <row r="550" spans="1:16" x14ac:dyDescent="0.25">
      <c r="A550" s="27">
        <v>44536</v>
      </c>
      <c r="B550" s="15">
        <v>29195032.079999994</v>
      </c>
      <c r="C550" s="15">
        <v>26576966.239999998</v>
      </c>
      <c r="D550" s="15">
        <v>55771998.319999993</v>
      </c>
      <c r="E550" s="12">
        <v>27108916.98</v>
      </c>
      <c r="F550" s="8">
        <v>20184067.039999999</v>
      </c>
      <c r="G550" s="13">
        <v>47292984.019999996</v>
      </c>
      <c r="H550" s="22">
        <v>17372328.239999998</v>
      </c>
      <c r="I550" s="23">
        <v>67612786.840000004</v>
      </c>
      <c r="J550" s="24">
        <v>84985115.079999998</v>
      </c>
      <c r="K550" s="25">
        <v>24283</v>
      </c>
      <c r="L550" s="23">
        <v>22582</v>
      </c>
      <c r="M550" s="26">
        <v>46865</v>
      </c>
      <c r="N550" s="22">
        <v>266380</v>
      </c>
      <c r="O550" s="23">
        <v>271250</v>
      </c>
      <c r="P550" s="26">
        <v>537630</v>
      </c>
    </row>
    <row r="551" spans="1:16" x14ac:dyDescent="0.25">
      <c r="A551" s="27">
        <v>44537</v>
      </c>
      <c r="B551" s="15">
        <v>22707713.009999998</v>
      </c>
      <c r="C551" s="15">
        <v>28967107.050000001</v>
      </c>
      <c r="D551" s="15">
        <v>51674820.060000002</v>
      </c>
      <c r="E551" s="12">
        <v>20321394.73</v>
      </c>
      <c r="F551" s="8">
        <v>21272410.190000001</v>
      </c>
      <c r="G551" s="13">
        <v>41593804.920000002</v>
      </c>
      <c r="H551" s="22">
        <v>19181155.399999999</v>
      </c>
      <c r="I551" s="23">
        <v>75064932.159999996</v>
      </c>
      <c r="J551" s="24">
        <v>94246087.560000002</v>
      </c>
      <c r="K551" s="25">
        <v>18240</v>
      </c>
      <c r="L551" s="23">
        <v>15101</v>
      </c>
      <c r="M551" s="26">
        <v>33341</v>
      </c>
      <c r="N551" s="22">
        <v>281100</v>
      </c>
      <c r="O551" s="23">
        <v>222730</v>
      </c>
      <c r="P551" s="26">
        <v>503830</v>
      </c>
    </row>
    <row r="552" spans="1:16" x14ac:dyDescent="0.25">
      <c r="A552" s="27">
        <v>44538</v>
      </c>
      <c r="B552" s="15">
        <v>29336420.619999975</v>
      </c>
      <c r="C552" s="15">
        <v>45799371.820000008</v>
      </c>
      <c r="D552" s="15">
        <v>75135792.439999983</v>
      </c>
      <c r="E552" s="12">
        <v>27745216.719999999</v>
      </c>
      <c r="F552" s="8">
        <v>40550423.25</v>
      </c>
      <c r="G552" s="13">
        <v>68295639.969999999</v>
      </c>
      <c r="H552" s="22">
        <v>5474799.0700000003</v>
      </c>
      <c r="I552" s="23">
        <v>52657770.490000002</v>
      </c>
      <c r="J552" s="24">
        <v>58132569.560000002</v>
      </c>
      <c r="K552" s="25">
        <v>13047</v>
      </c>
      <c r="L552" s="23">
        <v>15905</v>
      </c>
      <c r="M552" s="26">
        <v>28952</v>
      </c>
      <c r="N552" s="22">
        <v>255910</v>
      </c>
      <c r="O552" s="23">
        <v>290370</v>
      </c>
      <c r="P552" s="26">
        <v>546280</v>
      </c>
    </row>
    <row r="553" spans="1:16" x14ac:dyDescent="0.25">
      <c r="A553" s="27">
        <v>44539</v>
      </c>
      <c r="B553" s="15">
        <v>16762221.640000001</v>
      </c>
      <c r="C553" s="15">
        <v>29303751.730000004</v>
      </c>
      <c r="D553" s="15">
        <v>46065973.370000005</v>
      </c>
      <c r="E553" s="12">
        <v>12141685.41</v>
      </c>
      <c r="F553" s="8">
        <v>23135344.059999999</v>
      </c>
      <c r="G553" s="13">
        <v>35277029.469999999</v>
      </c>
      <c r="H553" s="22">
        <v>50411329.57</v>
      </c>
      <c r="I553" s="23">
        <v>72038455.829999998</v>
      </c>
      <c r="J553" s="24">
        <v>122449785.40000001</v>
      </c>
      <c r="K553" s="25">
        <v>20893</v>
      </c>
      <c r="L553" s="23">
        <v>23054</v>
      </c>
      <c r="M553" s="26">
        <v>43947</v>
      </c>
      <c r="N553" s="22">
        <v>287080</v>
      </c>
      <c r="O553" s="23">
        <v>250550</v>
      </c>
      <c r="P553" s="26">
        <v>537630</v>
      </c>
    </row>
    <row r="554" spans="1:16" x14ac:dyDescent="0.25">
      <c r="A554" s="27">
        <v>44540</v>
      </c>
      <c r="B554" s="15">
        <v>27580790.07</v>
      </c>
      <c r="C554" s="15">
        <v>41438157.200000003</v>
      </c>
      <c r="D554" s="15">
        <v>69018947.270000011</v>
      </c>
      <c r="E554" s="12">
        <v>24919787.77</v>
      </c>
      <c r="F554" s="8">
        <v>26550055.710000001</v>
      </c>
      <c r="G554" s="13">
        <v>51469843.480000004</v>
      </c>
      <c r="H554" s="22">
        <v>30819096.91</v>
      </c>
      <c r="I554" s="23">
        <v>112481571.34999999</v>
      </c>
      <c r="J554" s="24">
        <v>143300668.25999999</v>
      </c>
      <c r="K554" s="25">
        <v>30734</v>
      </c>
      <c r="L554" s="23">
        <v>31635</v>
      </c>
      <c r="M554" s="26">
        <v>62369</v>
      </c>
      <c r="N554" s="22">
        <v>151110</v>
      </c>
      <c r="O554" s="23">
        <v>236880</v>
      </c>
      <c r="P554" s="26">
        <v>387990</v>
      </c>
    </row>
    <row r="555" spans="1:16" x14ac:dyDescent="0.25">
      <c r="A555" s="27">
        <v>44543</v>
      </c>
      <c r="B555" s="15">
        <v>23250159.029999994</v>
      </c>
      <c r="C555" s="15">
        <v>26858398.960000001</v>
      </c>
      <c r="D555" s="15">
        <v>50108557.989999995</v>
      </c>
      <c r="E555" s="12">
        <v>19562291.800000001</v>
      </c>
      <c r="F555" s="8">
        <v>20268297.699999999</v>
      </c>
      <c r="G555" s="13">
        <v>39830589.5</v>
      </c>
      <c r="H555" s="22">
        <v>9813076.5099999998</v>
      </c>
      <c r="I555" s="23">
        <v>66512968.560000002</v>
      </c>
      <c r="J555" s="24">
        <v>76326045.070000008</v>
      </c>
      <c r="K555" s="25">
        <v>23358</v>
      </c>
      <c r="L555" s="23">
        <v>18693</v>
      </c>
      <c r="M555" s="26">
        <v>42051</v>
      </c>
      <c r="N555" s="22">
        <v>249130</v>
      </c>
      <c r="O555" s="23">
        <v>246140</v>
      </c>
      <c r="P555" s="26">
        <v>495270</v>
      </c>
    </row>
    <row r="556" spans="1:16" x14ac:dyDescent="0.25">
      <c r="A556" s="27">
        <v>44544</v>
      </c>
      <c r="B556" s="15">
        <v>26015018.979999989</v>
      </c>
      <c r="C556" s="15">
        <v>37509199.289999992</v>
      </c>
      <c r="D556" s="15">
        <v>63524218.269999981</v>
      </c>
      <c r="E556" s="12">
        <v>22438691.039999999</v>
      </c>
      <c r="F556" s="8">
        <v>29457464.989999998</v>
      </c>
      <c r="G556" s="13">
        <v>51896156.030000001</v>
      </c>
      <c r="H556" s="22">
        <v>35340796.579999998</v>
      </c>
      <c r="I556" s="23">
        <v>112197972.98</v>
      </c>
      <c r="J556" s="24">
        <v>147538769.56</v>
      </c>
      <c r="K556" s="25">
        <v>25144</v>
      </c>
      <c r="L556" s="23">
        <v>23729</v>
      </c>
      <c r="M556" s="26">
        <v>48873</v>
      </c>
      <c r="N556" s="22">
        <v>398280</v>
      </c>
      <c r="O556" s="23">
        <v>337190</v>
      </c>
      <c r="P556" s="26">
        <v>735470</v>
      </c>
    </row>
    <row r="557" spans="1:16" x14ac:dyDescent="0.25">
      <c r="A557" s="27">
        <v>44545</v>
      </c>
      <c r="B557" s="15">
        <v>32806029.360000007</v>
      </c>
      <c r="C557" s="15">
        <v>24788963.43999999</v>
      </c>
      <c r="D557" s="15">
        <v>57594992.799999997</v>
      </c>
      <c r="E557" s="12">
        <v>24278166.710000001</v>
      </c>
      <c r="F557" s="8">
        <v>18598082.719999999</v>
      </c>
      <c r="G557" s="13">
        <v>42876249.43</v>
      </c>
      <c r="H557" s="22">
        <v>120153449.17</v>
      </c>
      <c r="I557" s="23">
        <v>60504339.560000002</v>
      </c>
      <c r="J557" s="24">
        <v>180657788.73000002</v>
      </c>
      <c r="K557" s="25">
        <v>17292</v>
      </c>
      <c r="L557" s="23">
        <v>22895</v>
      </c>
      <c r="M557" s="26">
        <v>40187</v>
      </c>
      <c r="N557" s="22">
        <v>290590</v>
      </c>
      <c r="O557" s="23">
        <v>281190</v>
      </c>
      <c r="P557" s="26">
        <v>571780</v>
      </c>
    </row>
    <row r="558" spans="1:16" x14ac:dyDescent="0.25">
      <c r="A558" s="27">
        <v>44546</v>
      </c>
      <c r="B558" s="15">
        <v>46485640.079999983</v>
      </c>
      <c r="C558" s="15">
        <v>35446484.859999999</v>
      </c>
      <c r="D558" s="15">
        <v>81932124.939999983</v>
      </c>
      <c r="E558" s="12">
        <v>44147028.009999998</v>
      </c>
      <c r="F558" s="8">
        <v>26089567.670000002</v>
      </c>
      <c r="G558" s="13">
        <v>70236595.680000007</v>
      </c>
      <c r="H558" s="22">
        <v>10339475.210000001</v>
      </c>
      <c r="I558" s="23">
        <v>54041457.039999999</v>
      </c>
      <c r="J558" s="24">
        <v>64380932.25</v>
      </c>
      <c r="K558" s="25">
        <v>20844</v>
      </c>
      <c r="L558" s="23">
        <v>13505</v>
      </c>
      <c r="M558" s="26">
        <v>34349</v>
      </c>
      <c r="N558" s="22">
        <v>134980</v>
      </c>
      <c r="O558" s="23">
        <v>208090</v>
      </c>
      <c r="P558" s="26">
        <v>343070</v>
      </c>
    </row>
    <row r="559" spans="1:16" x14ac:dyDescent="0.25">
      <c r="A559" s="27">
        <v>44547</v>
      </c>
      <c r="B559" s="15">
        <v>36275375.20000001</v>
      </c>
      <c r="C559" s="15">
        <v>26250979.530000005</v>
      </c>
      <c r="D559" s="15">
        <v>62526354.730000019</v>
      </c>
      <c r="E559" s="12">
        <v>31621382.140000001</v>
      </c>
      <c r="F559" s="8">
        <v>19946898.34</v>
      </c>
      <c r="G559" s="13">
        <v>51568280.480000004</v>
      </c>
      <c r="H559" s="22">
        <v>37572504.100000001</v>
      </c>
      <c r="I559" s="23">
        <v>82945843.480000004</v>
      </c>
      <c r="J559" s="24">
        <v>120518347.58000001</v>
      </c>
      <c r="K559" s="25">
        <v>20422</v>
      </c>
      <c r="L559" s="23">
        <v>25619</v>
      </c>
      <c r="M559" s="26">
        <v>46041</v>
      </c>
      <c r="N559" s="22">
        <v>412840</v>
      </c>
      <c r="O559" s="23">
        <v>366770</v>
      </c>
      <c r="P559" s="26">
        <v>779610</v>
      </c>
    </row>
    <row r="560" spans="1:16" x14ac:dyDescent="0.25">
      <c r="A560" s="27">
        <v>44550</v>
      </c>
      <c r="B560" s="15">
        <v>44179653.649999954</v>
      </c>
      <c r="C560" s="15">
        <v>37676354.689999983</v>
      </c>
      <c r="D560" s="15">
        <v>81856008.339999944</v>
      </c>
      <c r="E560" s="12">
        <v>42194145.780000001</v>
      </c>
      <c r="F560" s="8">
        <v>27422900.829999998</v>
      </c>
      <c r="G560" s="13">
        <v>69617046.609999999</v>
      </c>
      <c r="H560" s="22">
        <v>19562931.440000001</v>
      </c>
      <c r="I560" s="23">
        <v>97976497.219999999</v>
      </c>
      <c r="J560" s="24">
        <v>117539428.66</v>
      </c>
      <c r="K560" s="25">
        <v>36209</v>
      </c>
      <c r="L560" s="23">
        <v>24867</v>
      </c>
      <c r="M560" s="26">
        <v>61076</v>
      </c>
      <c r="N560" s="22">
        <v>324980</v>
      </c>
      <c r="O560" s="23">
        <v>344580</v>
      </c>
      <c r="P560" s="26">
        <v>669560</v>
      </c>
    </row>
    <row r="561" spans="1:16" x14ac:dyDescent="0.25">
      <c r="A561" s="27">
        <v>44551</v>
      </c>
      <c r="B561" s="15">
        <v>25840977.749999993</v>
      </c>
      <c r="C561" s="15">
        <v>29091629.230000015</v>
      </c>
      <c r="D561" s="15">
        <v>54932606.980000004</v>
      </c>
      <c r="E561" s="12">
        <v>20125355.359999999</v>
      </c>
      <c r="F561" s="8">
        <v>22768938.149999999</v>
      </c>
      <c r="G561" s="13">
        <v>42894293.509999998</v>
      </c>
      <c r="H561" s="22">
        <v>57396272.969999999</v>
      </c>
      <c r="I561" s="23">
        <v>68557124.670000002</v>
      </c>
      <c r="J561" s="24">
        <v>125953397.64</v>
      </c>
      <c r="K561" s="25">
        <v>23711</v>
      </c>
      <c r="L561" s="23">
        <v>31941</v>
      </c>
      <c r="M561" s="26">
        <v>55652</v>
      </c>
      <c r="N561" s="22">
        <v>400880</v>
      </c>
      <c r="O561" s="23">
        <v>357310</v>
      </c>
      <c r="P561" s="26">
        <v>758190</v>
      </c>
    </row>
    <row r="562" spans="1:16" x14ac:dyDescent="0.25">
      <c r="A562" s="27">
        <v>44552</v>
      </c>
      <c r="B562" s="15">
        <v>32311181.840000022</v>
      </c>
      <c r="C562" s="15">
        <v>32305546.849999998</v>
      </c>
      <c r="D562" s="15">
        <v>64616728.69000002</v>
      </c>
      <c r="E562" s="12">
        <v>26785306.609999999</v>
      </c>
      <c r="F562" s="8">
        <v>25381004.289999999</v>
      </c>
      <c r="G562" s="13">
        <v>52166310.899999999</v>
      </c>
      <c r="H562" s="22">
        <v>58321129.57</v>
      </c>
      <c r="I562" s="23">
        <v>80836501.530000001</v>
      </c>
      <c r="J562" s="24">
        <v>139157631.09999999</v>
      </c>
      <c r="K562" s="25">
        <v>44700</v>
      </c>
      <c r="L562" s="23">
        <v>47388</v>
      </c>
      <c r="M562" s="26">
        <v>92088</v>
      </c>
      <c r="N562" s="22">
        <v>568820</v>
      </c>
      <c r="O562" s="23">
        <v>245280</v>
      </c>
      <c r="P562" s="26">
        <v>814100</v>
      </c>
    </row>
    <row r="563" spans="1:16" x14ac:dyDescent="0.25">
      <c r="A563" s="27">
        <v>44553</v>
      </c>
      <c r="B563" s="15">
        <v>30158234.169999994</v>
      </c>
      <c r="C563" s="15">
        <v>29507226.399999995</v>
      </c>
      <c r="D563" s="15">
        <v>59665460.569999993</v>
      </c>
      <c r="E563" s="12">
        <v>26481359.120000001</v>
      </c>
      <c r="F563" s="8">
        <v>22198271.66</v>
      </c>
      <c r="G563" s="13">
        <v>48679630.780000001</v>
      </c>
      <c r="H563" s="22">
        <v>13154134.6</v>
      </c>
      <c r="I563" s="23">
        <v>73193386.980000004</v>
      </c>
      <c r="J563" s="24">
        <v>86347521.579999998</v>
      </c>
      <c r="K563" s="25">
        <v>16539</v>
      </c>
      <c r="L563" s="23">
        <v>15546</v>
      </c>
      <c r="M563" s="26">
        <v>32085</v>
      </c>
      <c r="N563" s="22">
        <v>382030</v>
      </c>
      <c r="O563" s="23">
        <v>473680</v>
      </c>
      <c r="P563" s="26">
        <v>855710</v>
      </c>
    </row>
    <row r="564" spans="1:16" x14ac:dyDescent="0.25">
      <c r="A564" s="27">
        <v>44557</v>
      </c>
      <c r="B564" s="15">
        <v>26038977.849999994</v>
      </c>
      <c r="C564" s="15">
        <v>33257327.219999988</v>
      </c>
      <c r="D564" s="15">
        <v>59296305.069999978</v>
      </c>
      <c r="E564" s="12">
        <v>22763522.84</v>
      </c>
      <c r="F564" s="8">
        <v>20804152.920000002</v>
      </c>
      <c r="G564" s="13">
        <v>43567675.760000005</v>
      </c>
      <c r="H564" s="22">
        <v>25523253.600000001</v>
      </c>
      <c r="I564" s="23">
        <v>36802292.789999999</v>
      </c>
      <c r="J564" s="24">
        <v>62325546.390000001</v>
      </c>
      <c r="K564" s="25">
        <v>21996</v>
      </c>
      <c r="L564" s="23">
        <v>20044</v>
      </c>
      <c r="M564" s="26">
        <v>42040</v>
      </c>
      <c r="N564" s="22">
        <v>322570</v>
      </c>
      <c r="O564" s="23">
        <v>293950</v>
      </c>
      <c r="P564" s="26">
        <v>616520</v>
      </c>
    </row>
    <row r="565" spans="1:16" x14ac:dyDescent="0.25">
      <c r="A565" s="27">
        <v>44558</v>
      </c>
      <c r="B565" s="15">
        <v>63176437.85999997</v>
      </c>
      <c r="C565" s="15">
        <v>28087636.539999988</v>
      </c>
      <c r="D565" s="15">
        <v>91264074.399999961</v>
      </c>
      <c r="E565" s="12">
        <v>59704504.07</v>
      </c>
      <c r="F565" s="8">
        <v>20177810.239999998</v>
      </c>
      <c r="G565" s="13">
        <v>79882314.310000002</v>
      </c>
      <c r="H565" s="22">
        <v>38918976.409999996</v>
      </c>
      <c r="I565" s="23">
        <v>55453645.93</v>
      </c>
      <c r="J565" s="24">
        <v>94372622.340000004</v>
      </c>
      <c r="K565" s="25">
        <v>15981</v>
      </c>
      <c r="L565" s="23">
        <v>16912</v>
      </c>
      <c r="M565" s="26">
        <v>32893</v>
      </c>
      <c r="N565" s="22">
        <v>331260</v>
      </c>
      <c r="O565" s="23">
        <v>418020</v>
      </c>
      <c r="P565" s="26">
        <v>749280</v>
      </c>
    </row>
    <row r="566" spans="1:16" x14ac:dyDescent="0.25">
      <c r="A566" s="27">
        <v>44559</v>
      </c>
      <c r="B566" s="15">
        <v>16820746.489999995</v>
      </c>
      <c r="C566" s="15">
        <v>22866586.449999943</v>
      </c>
      <c r="D566" s="15">
        <v>39687332.939999938</v>
      </c>
      <c r="E566" s="12">
        <v>12477142.84</v>
      </c>
      <c r="F566" s="8">
        <v>17758145.050000001</v>
      </c>
      <c r="G566" s="13">
        <v>30235287.890000001</v>
      </c>
      <c r="H566" s="22">
        <v>35777653.299999997</v>
      </c>
      <c r="I566" s="23">
        <v>64171058.200000003</v>
      </c>
      <c r="J566" s="24">
        <v>99948711.5</v>
      </c>
      <c r="K566" s="25">
        <v>19736</v>
      </c>
      <c r="L566" s="23">
        <v>21455</v>
      </c>
      <c r="M566" s="26">
        <v>41191</v>
      </c>
      <c r="N566" s="22">
        <v>230420</v>
      </c>
      <c r="O566" s="23">
        <v>227890</v>
      </c>
      <c r="P566" s="26">
        <v>458310</v>
      </c>
    </row>
    <row r="567" spans="1:16" x14ac:dyDescent="0.25">
      <c r="A567" s="27">
        <v>44560</v>
      </c>
      <c r="B567" s="15">
        <v>13811455.929999987</v>
      </c>
      <c r="C567" s="15">
        <v>25980784.20999999</v>
      </c>
      <c r="D567" s="15">
        <v>39792240.139999978</v>
      </c>
      <c r="E567" s="12">
        <v>12026948.039999999</v>
      </c>
      <c r="F567" s="8">
        <v>20936810.609999999</v>
      </c>
      <c r="G567" s="13">
        <v>32963758.649999999</v>
      </c>
      <c r="H567" s="22">
        <v>9924822.7100000009</v>
      </c>
      <c r="I567" s="23">
        <v>52432787.18</v>
      </c>
      <c r="J567" s="24">
        <v>62357609.890000001</v>
      </c>
      <c r="K567" s="25">
        <v>4836</v>
      </c>
      <c r="L567" s="23">
        <v>4440</v>
      </c>
      <c r="M567" s="26">
        <v>9276</v>
      </c>
      <c r="N567" s="22">
        <v>53320</v>
      </c>
      <c r="O567" s="23">
        <v>64910</v>
      </c>
      <c r="P567" s="26">
        <v>118230</v>
      </c>
    </row>
    <row r="568" spans="1:16" x14ac:dyDescent="0.25">
      <c r="A568" s="27">
        <v>44561</v>
      </c>
      <c r="B568" s="15">
        <v>5696188.6700000055</v>
      </c>
      <c r="C568" s="15">
        <v>7630790.1300000008</v>
      </c>
      <c r="D568" s="15">
        <v>13326978.800000006</v>
      </c>
      <c r="E568" s="12">
        <v>5175369.68</v>
      </c>
      <c r="F568" s="8">
        <v>6112426.54</v>
      </c>
      <c r="G568" s="13">
        <v>11287796.219999999</v>
      </c>
      <c r="H568" s="22">
        <v>1866994.59</v>
      </c>
      <c r="I568" s="23">
        <v>14555083.609999999</v>
      </c>
      <c r="J568" s="24">
        <v>16422078.199999999</v>
      </c>
      <c r="K568" s="25">
        <v>19046</v>
      </c>
      <c r="L568" s="23">
        <v>18344</v>
      </c>
      <c r="M568" s="26">
        <v>37390</v>
      </c>
      <c r="N568" s="22">
        <v>247620</v>
      </c>
      <c r="O568" s="23">
        <v>229840</v>
      </c>
      <c r="P568" s="26">
        <v>477460</v>
      </c>
    </row>
    <row r="569" spans="1:16" x14ac:dyDescent="0.25">
      <c r="A569" s="27">
        <v>44564</v>
      </c>
      <c r="B569" s="15">
        <v>10230104.950000001</v>
      </c>
      <c r="C569" s="15">
        <v>16629324.620000001</v>
      </c>
      <c r="D569" s="15">
        <v>26859429.57</v>
      </c>
      <c r="E569" s="12">
        <v>8667502.5399999991</v>
      </c>
      <c r="F569" s="8">
        <v>14524264</v>
      </c>
      <c r="G569" s="13">
        <v>23191766.539999999</v>
      </c>
      <c r="H569" s="22">
        <v>5679306.0899999999</v>
      </c>
      <c r="I569" s="23">
        <v>23590993.670000002</v>
      </c>
      <c r="J569" s="24">
        <v>29270299.760000002</v>
      </c>
      <c r="K569" s="25">
        <v>17835</v>
      </c>
      <c r="L569" s="23">
        <v>19082</v>
      </c>
      <c r="M569" s="26">
        <v>36917</v>
      </c>
      <c r="N569" s="22">
        <v>175420</v>
      </c>
      <c r="O569" s="23">
        <v>247380</v>
      </c>
      <c r="P569" s="26">
        <v>422800</v>
      </c>
    </row>
    <row r="570" spans="1:16" x14ac:dyDescent="0.25">
      <c r="A570" s="27">
        <v>44565</v>
      </c>
      <c r="B570" s="15">
        <v>11719606.459999999</v>
      </c>
      <c r="C570" s="15">
        <v>28513422.07</v>
      </c>
      <c r="D570" s="15">
        <v>40233028.530000001</v>
      </c>
      <c r="E570" s="12">
        <v>10628304.74</v>
      </c>
      <c r="F570" s="8">
        <v>24132217.370000001</v>
      </c>
      <c r="G570" s="13">
        <v>34760522.109999999</v>
      </c>
      <c r="H570" s="22">
        <v>2985490.42</v>
      </c>
      <c r="I570" s="23">
        <v>59434290.460000001</v>
      </c>
      <c r="J570" s="24">
        <v>62419780.880000003</v>
      </c>
      <c r="K570" s="25">
        <v>8452</v>
      </c>
      <c r="L570" s="23">
        <v>8860</v>
      </c>
      <c r="M570" s="26">
        <v>17312</v>
      </c>
      <c r="N570" s="22">
        <v>254640</v>
      </c>
      <c r="O570" s="23">
        <v>196820</v>
      </c>
      <c r="P570" s="26">
        <v>451460</v>
      </c>
    </row>
    <row r="571" spans="1:16" x14ac:dyDescent="0.25">
      <c r="A571" s="27">
        <v>44566</v>
      </c>
      <c r="B571" s="15">
        <v>30766561.329999983</v>
      </c>
      <c r="C571" s="15">
        <v>22374234.809999995</v>
      </c>
      <c r="D571" s="15">
        <v>53140796.139999978</v>
      </c>
      <c r="E571" s="12">
        <v>30097287.32</v>
      </c>
      <c r="F571" s="8">
        <v>18526654.460000001</v>
      </c>
      <c r="G571" s="13">
        <v>48623941.780000001</v>
      </c>
      <c r="H571" s="22">
        <v>2969391.19</v>
      </c>
      <c r="I571" s="23">
        <v>50228230.109999999</v>
      </c>
      <c r="J571" s="24">
        <v>53197621.299999997</v>
      </c>
      <c r="K571" s="25">
        <v>12415</v>
      </c>
      <c r="L571" s="23">
        <v>10825</v>
      </c>
      <c r="M571" s="26">
        <v>23240</v>
      </c>
      <c r="N571" s="22">
        <v>512860</v>
      </c>
      <c r="O571" s="23">
        <v>458540</v>
      </c>
      <c r="P571" s="26">
        <v>971400</v>
      </c>
    </row>
    <row r="572" spans="1:16" x14ac:dyDescent="0.25">
      <c r="A572" s="27">
        <v>44567</v>
      </c>
      <c r="B572" s="15">
        <v>15387924.91</v>
      </c>
      <c r="C572" s="15">
        <v>23441834.080000002</v>
      </c>
      <c r="D572" s="15">
        <v>38829758.990000002</v>
      </c>
      <c r="E572" s="12">
        <v>12588477.529999999</v>
      </c>
      <c r="F572" s="8">
        <v>18542435.170000002</v>
      </c>
      <c r="G572" s="13">
        <v>31130912.700000003</v>
      </c>
      <c r="H572" s="22">
        <v>22830256.559999999</v>
      </c>
      <c r="I572" s="23">
        <v>62601196.68</v>
      </c>
      <c r="J572" s="24">
        <v>85431453.239999995</v>
      </c>
      <c r="K572" s="25">
        <v>20237</v>
      </c>
      <c r="L572" s="23">
        <v>18458</v>
      </c>
      <c r="M572" s="26">
        <v>38695</v>
      </c>
      <c r="N572" s="22">
        <v>440690</v>
      </c>
      <c r="O572" s="23">
        <v>435830</v>
      </c>
      <c r="P572" s="26">
        <v>876520</v>
      </c>
    </row>
    <row r="573" spans="1:16" x14ac:dyDescent="0.25">
      <c r="A573" s="27">
        <v>44568</v>
      </c>
      <c r="B573" s="15">
        <v>26443778.299999997</v>
      </c>
      <c r="C573" s="15">
        <v>30970371.620000001</v>
      </c>
      <c r="D573" s="15">
        <v>57414149.920000002</v>
      </c>
      <c r="E573" s="12">
        <v>24638448.890000001</v>
      </c>
      <c r="F573" s="8">
        <v>26346417.420000002</v>
      </c>
      <c r="G573" s="13">
        <v>50984866.310000002</v>
      </c>
      <c r="H573" s="22">
        <v>17412351.899999999</v>
      </c>
      <c r="I573" s="23">
        <v>36238307.93</v>
      </c>
      <c r="J573" s="24">
        <v>53650659.829999998</v>
      </c>
      <c r="K573" s="25">
        <v>7700</v>
      </c>
      <c r="L573" s="23">
        <v>6077</v>
      </c>
      <c r="M573" s="26">
        <v>13777</v>
      </c>
      <c r="N573" s="22">
        <v>153290</v>
      </c>
      <c r="O573" s="23">
        <v>181170</v>
      </c>
      <c r="P573" s="26">
        <v>334460</v>
      </c>
    </row>
    <row r="574" spans="1:16" x14ac:dyDescent="0.25">
      <c r="A574" s="27">
        <v>44571</v>
      </c>
      <c r="B574" s="15">
        <v>19597197.220000006</v>
      </c>
      <c r="C574" s="15">
        <v>24462889.369999994</v>
      </c>
      <c r="D574" s="15">
        <v>44060086.590000004</v>
      </c>
      <c r="E574" s="12">
        <v>17341807.010000002</v>
      </c>
      <c r="F574" s="8">
        <v>21329695.210000001</v>
      </c>
      <c r="G574" s="13">
        <v>38671502.219999999</v>
      </c>
      <c r="H574" s="22">
        <v>20777369.510000002</v>
      </c>
      <c r="I574" s="23">
        <v>39345210.329999998</v>
      </c>
      <c r="J574" s="24">
        <v>60122579.840000004</v>
      </c>
      <c r="K574" s="25">
        <v>6872</v>
      </c>
      <c r="L574" s="23">
        <v>8232</v>
      </c>
      <c r="M574" s="26">
        <v>15104</v>
      </c>
      <c r="N574" s="22">
        <v>178050</v>
      </c>
      <c r="O574" s="23">
        <v>206140</v>
      </c>
      <c r="P574" s="26">
        <v>384190</v>
      </c>
    </row>
    <row r="575" spans="1:16" x14ac:dyDescent="0.25">
      <c r="A575" s="27">
        <v>44572</v>
      </c>
      <c r="B575" s="15">
        <v>12052862.090000004</v>
      </c>
      <c r="C575" s="15">
        <v>21401418.879999995</v>
      </c>
      <c r="D575" s="15">
        <v>33454280.969999999</v>
      </c>
      <c r="E575" s="12">
        <v>10387160.16</v>
      </c>
      <c r="F575" s="8">
        <v>16317596.68</v>
      </c>
      <c r="G575" s="13">
        <v>26704756.84</v>
      </c>
      <c r="H575" s="22">
        <v>19445730.879999999</v>
      </c>
      <c r="I575" s="23">
        <v>47277417.509999998</v>
      </c>
      <c r="J575" s="24">
        <v>66723148.390000001</v>
      </c>
      <c r="K575" s="25">
        <v>9121</v>
      </c>
      <c r="L575" s="23">
        <v>10076</v>
      </c>
      <c r="M575" s="26">
        <v>19197</v>
      </c>
      <c r="N575" s="22">
        <v>278550</v>
      </c>
      <c r="O575" s="23">
        <v>246960</v>
      </c>
      <c r="P575" s="26">
        <v>525510</v>
      </c>
    </row>
    <row r="576" spans="1:16" x14ac:dyDescent="0.25">
      <c r="A576" s="27">
        <v>44573</v>
      </c>
      <c r="B576" s="15">
        <v>28280961.599999998</v>
      </c>
      <c r="C576" s="15">
        <v>32662781.319999997</v>
      </c>
      <c r="D576" s="15">
        <v>60943742.919999994</v>
      </c>
      <c r="E576" s="12">
        <v>24480418.510000002</v>
      </c>
      <c r="F576" s="8">
        <v>27015050.27</v>
      </c>
      <c r="G576" s="13">
        <v>51495468.780000001</v>
      </c>
      <c r="H576" s="22">
        <v>38640344.630000003</v>
      </c>
      <c r="I576" s="23">
        <v>69578629.859999999</v>
      </c>
      <c r="J576" s="24">
        <v>108218974.49000001</v>
      </c>
      <c r="K576" s="25">
        <v>8498</v>
      </c>
      <c r="L576" s="23">
        <v>8505</v>
      </c>
      <c r="M576" s="26">
        <v>17003</v>
      </c>
      <c r="N576" s="22">
        <v>247100</v>
      </c>
      <c r="O576" s="23">
        <v>288900</v>
      </c>
      <c r="P576" s="26">
        <v>536000</v>
      </c>
    </row>
    <row r="577" spans="1:16" x14ac:dyDescent="0.25">
      <c r="A577" s="27">
        <v>44574</v>
      </c>
      <c r="B577" s="15">
        <v>32461299.720000006</v>
      </c>
      <c r="C577" s="15">
        <v>26217101.109999999</v>
      </c>
      <c r="D577" s="15">
        <v>58678400.830000006</v>
      </c>
      <c r="E577" s="12">
        <v>29205884.07</v>
      </c>
      <c r="F577" s="8">
        <v>21917844.84</v>
      </c>
      <c r="G577" s="13">
        <v>51123728.909999996</v>
      </c>
      <c r="H577" s="22">
        <v>25287055.059999999</v>
      </c>
      <c r="I577" s="23">
        <v>49577055.490000002</v>
      </c>
      <c r="J577" s="24">
        <v>74864110.549999997</v>
      </c>
      <c r="K577" s="25">
        <v>14163</v>
      </c>
      <c r="L577" s="23">
        <v>11287</v>
      </c>
      <c r="M577" s="26">
        <v>25450</v>
      </c>
      <c r="N577" s="22">
        <v>314920</v>
      </c>
      <c r="O577" s="23">
        <v>312270</v>
      </c>
      <c r="P577" s="26">
        <v>627190</v>
      </c>
    </row>
    <row r="578" spans="1:16" x14ac:dyDescent="0.25">
      <c r="A578" s="27">
        <v>44575</v>
      </c>
      <c r="B578" s="15">
        <v>13322127.190000005</v>
      </c>
      <c r="C578" s="15">
        <v>20392964.609999996</v>
      </c>
      <c r="D578" s="15">
        <v>33715091.799999997</v>
      </c>
      <c r="E578" s="12">
        <v>11439462.810000001</v>
      </c>
      <c r="F578" s="8">
        <v>12043676.41</v>
      </c>
      <c r="G578" s="13">
        <v>23483139.219999999</v>
      </c>
      <c r="H578" s="22">
        <v>21015178.670000002</v>
      </c>
      <c r="I578" s="23">
        <v>111434119.12</v>
      </c>
      <c r="J578" s="24">
        <v>132449297.79000001</v>
      </c>
      <c r="K578" s="25">
        <v>31092</v>
      </c>
      <c r="L578" s="23">
        <v>27355</v>
      </c>
      <c r="M578" s="26">
        <v>58447</v>
      </c>
      <c r="N578" s="22">
        <v>422490</v>
      </c>
      <c r="O578" s="23">
        <v>416900</v>
      </c>
      <c r="P578" s="26">
        <v>839390</v>
      </c>
    </row>
    <row r="579" spans="1:16" x14ac:dyDescent="0.25">
      <c r="A579" s="27">
        <v>44578</v>
      </c>
      <c r="B579" s="15">
        <v>13138323.719999997</v>
      </c>
      <c r="C579" s="15">
        <v>31750686.59999999</v>
      </c>
      <c r="D579" s="15">
        <v>44889010.319999985</v>
      </c>
      <c r="E579" s="12">
        <v>10990740.25</v>
      </c>
      <c r="F579" s="8">
        <v>27071535.969999999</v>
      </c>
      <c r="G579" s="13">
        <v>38062276.219999999</v>
      </c>
      <c r="H579" s="22">
        <v>12726377.279999999</v>
      </c>
      <c r="I579" s="23">
        <v>60568142.890000001</v>
      </c>
      <c r="J579" s="24">
        <v>73294520.170000002</v>
      </c>
      <c r="K579" s="25">
        <v>14127</v>
      </c>
      <c r="L579" s="23">
        <v>13827</v>
      </c>
      <c r="M579" s="26">
        <v>27954</v>
      </c>
      <c r="N579" s="22">
        <v>244160</v>
      </c>
      <c r="O579" s="23">
        <v>184830</v>
      </c>
      <c r="P579" s="26">
        <v>428990</v>
      </c>
    </row>
    <row r="580" spans="1:16" x14ac:dyDescent="0.25">
      <c r="A580" s="27">
        <v>44579</v>
      </c>
      <c r="B580" s="15">
        <v>19973472.390000008</v>
      </c>
      <c r="C580" s="15">
        <v>26559768.620000001</v>
      </c>
      <c r="D580" s="15">
        <v>46533241.010000005</v>
      </c>
      <c r="E580" s="12">
        <v>16693215.58</v>
      </c>
      <c r="F580" s="8">
        <v>20861361.84</v>
      </c>
      <c r="G580" s="13">
        <v>37554577.420000002</v>
      </c>
      <c r="H580" s="22">
        <v>18111788.699999999</v>
      </c>
      <c r="I580" s="23">
        <v>48936678.609999999</v>
      </c>
      <c r="J580" s="24">
        <v>67048467.310000002</v>
      </c>
      <c r="K580" s="25">
        <v>6557</v>
      </c>
      <c r="L580" s="23">
        <v>8302</v>
      </c>
      <c r="M580" s="26">
        <v>14859</v>
      </c>
      <c r="N580" s="22">
        <v>300360</v>
      </c>
      <c r="O580" s="23">
        <v>291930</v>
      </c>
      <c r="P580" s="26">
        <v>592290</v>
      </c>
    </row>
    <row r="581" spans="1:16" x14ac:dyDescent="0.25">
      <c r="A581" s="27">
        <v>44580</v>
      </c>
      <c r="B581" s="15">
        <v>14109602.520000001</v>
      </c>
      <c r="C581" s="15">
        <v>13573899.739999995</v>
      </c>
      <c r="D581" s="15">
        <v>27683502.259999998</v>
      </c>
      <c r="E581" s="12">
        <v>12104189.17</v>
      </c>
      <c r="F581" s="8">
        <v>9626506.8900000006</v>
      </c>
      <c r="G581" s="13">
        <v>21730696.060000002</v>
      </c>
      <c r="H581" s="22">
        <v>3045817.21</v>
      </c>
      <c r="I581" s="23">
        <v>41381359.649999999</v>
      </c>
      <c r="J581" s="24">
        <v>44427176.859999999</v>
      </c>
      <c r="K581" s="25">
        <v>19845</v>
      </c>
      <c r="L581" s="23">
        <v>17214</v>
      </c>
      <c r="M581" s="26">
        <v>37059</v>
      </c>
      <c r="N581" s="22">
        <v>305360</v>
      </c>
      <c r="O581" s="23">
        <v>315970</v>
      </c>
      <c r="P581" s="26">
        <v>621330</v>
      </c>
    </row>
    <row r="582" spans="1:16" x14ac:dyDescent="0.25">
      <c r="A582" s="27">
        <v>44581</v>
      </c>
      <c r="B582" s="15">
        <v>49848236.199999966</v>
      </c>
      <c r="C582" s="15">
        <v>30421503.920000002</v>
      </c>
      <c r="D582" s="15">
        <v>80269740.119999975</v>
      </c>
      <c r="E582" s="12">
        <v>46500860.130000003</v>
      </c>
      <c r="F582" s="8">
        <v>23353378.07</v>
      </c>
      <c r="G582" s="13">
        <v>69854238.200000003</v>
      </c>
      <c r="H582" s="22">
        <v>15951656.02</v>
      </c>
      <c r="I582" s="23">
        <v>72481605.090000004</v>
      </c>
      <c r="J582" s="24">
        <v>88433261.109999999</v>
      </c>
      <c r="K582" s="25">
        <v>30362</v>
      </c>
      <c r="L582" s="23">
        <v>28490</v>
      </c>
      <c r="M582" s="26">
        <v>58852</v>
      </c>
      <c r="N582" s="22">
        <v>317220</v>
      </c>
      <c r="O582" s="23">
        <v>411330</v>
      </c>
      <c r="P582" s="26">
        <v>728550</v>
      </c>
    </row>
    <row r="583" spans="1:16" x14ac:dyDescent="0.25">
      <c r="A583" s="27">
        <v>44582</v>
      </c>
      <c r="B583" s="15">
        <v>20092840.830000009</v>
      </c>
      <c r="C583" s="15">
        <v>19132458.580000006</v>
      </c>
      <c r="D583" s="15">
        <v>39225299.410000011</v>
      </c>
      <c r="E583" s="12">
        <v>16397746.67</v>
      </c>
      <c r="F583" s="8">
        <v>14082031.99</v>
      </c>
      <c r="G583" s="13">
        <v>30479778.66</v>
      </c>
      <c r="H583" s="22">
        <v>30812419.43</v>
      </c>
      <c r="I583" s="23">
        <v>53689175.969999999</v>
      </c>
      <c r="J583" s="24">
        <v>84501595.400000006</v>
      </c>
      <c r="K583" s="25">
        <v>23770</v>
      </c>
      <c r="L583" s="23">
        <v>33115</v>
      </c>
      <c r="M583" s="26">
        <v>56885</v>
      </c>
      <c r="N583" s="22">
        <v>450522</v>
      </c>
      <c r="O583" s="23">
        <v>416772</v>
      </c>
      <c r="P583" s="26">
        <v>867294</v>
      </c>
    </row>
    <row r="584" spans="1:16" x14ac:dyDescent="0.25">
      <c r="A584" s="27">
        <v>44585</v>
      </c>
      <c r="B584" s="15">
        <v>42056171.659999952</v>
      </c>
      <c r="C584" s="15">
        <v>28125097.030000001</v>
      </c>
      <c r="D584" s="15">
        <v>70181268.689999953</v>
      </c>
      <c r="E584" s="12">
        <v>40271838.030000001</v>
      </c>
      <c r="F584" s="8">
        <v>21824931.25</v>
      </c>
      <c r="G584" s="13">
        <v>62096769.280000001</v>
      </c>
      <c r="H584" s="22">
        <v>19016630.559999999</v>
      </c>
      <c r="I584" s="23">
        <v>72623580.540000007</v>
      </c>
      <c r="J584" s="24">
        <v>91640211.100000009</v>
      </c>
      <c r="K584" s="25">
        <v>21522</v>
      </c>
      <c r="L584" s="23">
        <v>20115</v>
      </c>
      <c r="M584" s="26">
        <v>41637</v>
      </c>
      <c r="N584" s="22">
        <v>284650</v>
      </c>
      <c r="O584" s="23">
        <v>249740</v>
      </c>
      <c r="P584" s="26">
        <v>534390</v>
      </c>
    </row>
    <row r="585" spans="1:16" x14ac:dyDescent="0.25">
      <c r="A585" s="27">
        <v>44586</v>
      </c>
      <c r="B585" s="15">
        <v>16888295.810000014</v>
      </c>
      <c r="C585" s="15">
        <v>27520463.839999992</v>
      </c>
      <c r="D585" s="15">
        <v>44408759.650000006</v>
      </c>
      <c r="E585" s="12">
        <v>14813520.699999999</v>
      </c>
      <c r="F585" s="8">
        <v>22097844.879999999</v>
      </c>
      <c r="G585" s="13">
        <v>36911365.579999998</v>
      </c>
      <c r="H585" s="22">
        <v>15969422.779999999</v>
      </c>
      <c r="I585" s="23">
        <v>50789829.090000004</v>
      </c>
      <c r="J585" s="24">
        <v>66759251.870000005</v>
      </c>
      <c r="K585" s="25">
        <v>24058</v>
      </c>
      <c r="L585" s="23">
        <v>18677</v>
      </c>
      <c r="M585" s="26">
        <v>42735</v>
      </c>
      <c r="N585" s="22">
        <v>365820</v>
      </c>
      <c r="O585" s="23">
        <v>349050</v>
      </c>
      <c r="P585" s="26">
        <v>714870</v>
      </c>
    </row>
    <row r="586" spans="1:16" x14ac:dyDescent="0.25">
      <c r="A586" s="27">
        <v>44587</v>
      </c>
      <c r="B586" s="15">
        <v>65872493.669999972</v>
      </c>
      <c r="C586" s="15">
        <v>50182932.999999993</v>
      </c>
      <c r="D586" s="15">
        <v>116055426.66999996</v>
      </c>
      <c r="E586" s="12">
        <v>64519076.07</v>
      </c>
      <c r="F586" s="8">
        <v>40021975.700000003</v>
      </c>
      <c r="G586" s="13">
        <v>104541051.77000001</v>
      </c>
      <c r="H586" s="22">
        <v>10883886.289999999</v>
      </c>
      <c r="I586" s="23">
        <v>96116839.799999997</v>
      </c>
      <c r="J586" s="24">
        <v>107000726.09</v>
      </c>
      <c r="K586" s="25">
        <v>13081</v>
      </c>
      <c r="L586" s="23">
        <v>13252</v>
      </c>
      <c r="M586" s="26">
        <v>26333</v>
      </c>
      <c r="N586" s="22">
        <v>455420</v>
      </c>
      <c r="O586" s="23">
        <v>411880</v>
      </c>
      <c r="P586" s="26">
        <v>867300</v>
      </c>
    </row>
    <row r="587" spans="1:16" x14ac:dyDescent="0.25">
      <c r="A587" s="27">
        <v>44588</v>
      </c>
      <c r="B587" s="15">
        <v>21120243.589999989</v>
      </c>
      <c r="C587" s="15">
        <v>42740907.830000013</v>
      </c>
      <c r="D587" s="15">
        <v>63861151.420000002</v>
      </c>
      <c r="E587" s="12">
        <v>18241468.25</v>
      </c>
      <c r="F587" s="8">
        <v>34667367.590000004</v>
      </c>
      <c r="G587" s="13">
        <v>52908835.840000004</v>
      </c>
      <c r="H587" s="22">
        <v>23120059.469999999</v>
      </c>
      <c r="I587" s="23">
        <v>87400533.780000001</v>
      </c>
      <c r="J587" s="24">
        <v>110520593.25</v>
      </c>
      <c r="K587" s="25">
        <v>6404</v>
      </c>
      <c r="L587" s="23">
        <v>8781</v>
      </c>
      <c r="M587" s="26">
        <v>15185</v>
      </c>
      <c r="N587" s="22">
        <v>94870</v>
      </c>
      <c r="O587" s="23">
        <v>83820</v>
      </c>
      <c r="P587" s="26">
        <v>178690</v>
      </c>
    </row>
    <row r="588" spans="1:16" x14ac:dyDescent="0.25">
      <c r="A588" s="27">
        <v>44589</v>
      </c>
      <c r="B588" s="15">
        <v>26682158.059999987</v>
      </c>
      <c r="C588" s="15">
        <v>25614755.200000007</v>
      </c>
      <c r="D588" s="15">
        <v>52296913.25999999</v>
      </c>
      <c r="E588" s="12">
        <v>25394239.149999999</v>
      </c>
      <c r="F588" s="8">
        <v>16730192.43</v>
      </c>
      <c r="G588" s="13">
        <v>42124431.579999998</v>
      </c>
      <c r="H588" s="22">
        <v>5755182.6299999999</v>
      </c>
      <c r="I588" s="23">
        <v>92744797.959999993</v>
      </c>
      <c r="J588" s="24">
        <v>98499980.589999989</v>
      </c>
      <c r="K588" s="25">
        <v>18666</v>
      </c>
      <c r="L588" s="23">
        <v>16360</v>
      </c>
      <c r="M588" s="26">
        <v>35026</v>
      </c>
      <c r="N588" s="22">
        <v>384200</v>
      </c>
      <c r="O588" s="23">
        <v>347580</v>
      </c>
      <c r="P588" s="26">
        <v>731780</v>
      </c>
    </row>
    <row r="589" spans="1:16" x14ac:dyDescent="0.25">
      <c r="A589" s="27">
        <v>44592</v>
      </c>
      <c r="B589" s="15">
        <v>24774133.310000025</v>
      </c>
      <c r="C589" s="15">
        <v>26198128.989999998</v>
      </c>
      <c r="D589" s="15">
        <v>50972262.300000027</v>
      </c>
      <c r="E589" s="12">
        <v>22925851.82</v>
      </c>
      <c r="F589" s="8">
        <v>21383181.780000001</v>
      </c>
      <c r="G589" s="13">
        <v>44309033.600000001</v>
      </c>
      <c r="H589" s="22">
        <v>15921806.52</v>
      </c>
      <c r="I589" s="23">
        <v>55726330.729999997</v>
      </c>
      <c r="J589" s="24">
        <v>71648137.25</v>
      </c>
      <c r="K589" s="25">
        <v>26135</v>
      </c>
      <c r="L589" s="23">
        <v>25913</v>
      </c>
      <c r="M589" s="26">
        <v>52048</v>
      </c>
      <c r="N589" s="22">
        <v>241500</v>
      </c>
      <c r="O589" s="23">
        <v>252070</v>
      </c>
      <c r="P589" s="26">
        <v>493570</v>
      </c>
    </row>
    <row r="590" spans="1:16" x14ac:dyDescent="0.25">
      <c r="A590" s="27">
        <v>44593</v>
      </c>
      <c r="B590" s="15">
        <v>19081035.810000021</v>
      </c>
      <c r="C590" s="15">
        <v>20751216.980000008</v>
      </c>
      <c r="D590" s="15">
        <v>39832252.790000029</v>
      </c>
      <c r="E590" s="12">
        <v>15978785.33</v>
      </c>
      <c r="F590" s="8">
        <v>14941395.41</v>
      </c>
      <c r="G590" s="13">
        <v>30920180.740000002</v>
      </c>
      <c r="H590" s="22">
        <v>35706848.460000001</v>
      </c>
      <c r="I590" s="23">
        <v>60707517.979999997</v>
      </c>
      <c r="J590" s="24">
        <v>96414366.439999998</v>
      </c>
      <c r="K590" s="25">
        <v>17628</v>
      </c>
      <c r="L590" s="23">
        <v>17111</v>
      </c>
      <c r="M590" s="26">
        <v>34739</v>
      </c>
      <c r="N590" s="22">
        <v>373560</v>
      </c>
      <c r="O590" s="23">
        <v>355120</v>
      </c>
      <c r="P590" s="26">
        <v>728680</v>
      </c>
    </row>
    <row r="591" spans="1:16" x14ac:dyDescent="0.25">
      <c r="A591" s="27">
        <v>44594</v>
      </c>
      <c r="B591" s="15">
        <v>23838693.459999986</v>
      </c>
      <c r="C591" s="15">
        <v>23961826.230000004</v>
      </c>
      <c r="D591" s="15">
        <v>47800519.68999999</v>
      </c>
      <c r="E591" s="12">
        <v>22152753.510000002</v>
      </c>
      <c r="F591" s="8">
        <v>16560717.07</v>
      </c>
      <c r="G591" s="13">
        <v>38713470.579999998</v>
      </c>
      <c r="H591" s="22">
        <v>11137509.890000001</v>
      </c>
      <c r="I591" s="23">
        <v>95978532.599999994</v>
      </c>
      <c r="J591" s="24">
        <v>107116042.48999999</v>
      </c>
      <c r="K591" s="25">
        <v>23164</v>
      </c>
      <c r="L591" s="23">
        <v>23485</v>
      </c>
      <c r="M591" s="26">
        <v>46649</v>
      </c>
      <c r="N591" s="22">
        <v>578520</v>
      </c>
      <c r="O591" s="23">
        <v>670110</v>
      </c>
      <c r="P591" s="26">
        <v>1248630</v>
      </c>
    </row>
    <row r="592" spans="1:16" x14ac:dyDescent="0.25">
      <c r="A592" s="27">
        <v>44596</v>
      </c>
      <c r="B592" s="15">
        <v>18832844.200000007</v>
      </c>
      <c r="C592" s="15">
        <v>16308559.489999998</v>
      </c>
      <c r="D592" s="15">
        <v>35141403.690000005</v>
      </c>
      <c r="E592" s="12">
        <v>15354650.65</v>
      </c>
      <c r="F592" s="8">
        <v>11838640.33</v>
      </c>
      <c r="G592" s="13">
        <v>27193290.98</v>
      </c>
      <c r="H592" s="22">
        <v>23229312.739999998</v>
      </c>
      <c r="I592" s="23">
        <v>48179918.289999999</v>
      </c>
      <c r="J592" s="24">
        <v>71409231.030000001</v>
      </c>
      <c r="K592" s="25">
        <v>25107</v>
      </c>
      <c r="L592" s="23">
        <v>24956</v>
      </c>
      <c r="M592" s="26">
        <v>50063</v>
      </c>
      <c r="N592" s="22">
        <v>487070</v>
      </c>
      <c r="O592" s="23">
        <v>435460</v>
      </c>
      <c r="P592" s="26">
        <v>922530</v>
      </c>
    </row>
    <row r="593" spans="1:16" x14ac:dyDescent="0.25">
      <c r="A593" s="27">
        <v>44599</v>
      </c>
      <c r="B593" s="15">
        <v>22425027</v>
      </c>
      <c r="C593" s="15">
        <v>23065707.73</v>
      </c>
      <c r="D593" s="15">
        <v>45490734.730000004</v>
      </c>
      <c r="E593" s="12">
        <v>20381493.780000001</v>
      </c>
      <c r="F593" s="8">
        <v>15392533.119999999</v>
      </c>
      <c r="G593" s="13">
        <v>35774026.899999999</v>
      </c>
      <c r="H593" s="22">
        <v>15045378.07</v>
      </c>
      <c r="I593" s="23">
        <v>93454943.780000001</v>
      </c>
      <c r="J593" s="24">
        <v>108500321.84999999</v>
      </c>
      <c r="K593" s="25">
        <v>17238</v>
      </c>
      <c r="L593" s="23">
        <v>16720</v>
      </c>
      <c r="M593" s="26">
        <v>33958</v>
      </c>
      <c r="N593" s="22">
        <v>278270</v>
      </c>
      <c r="O593" s="23">
        <v>239890</v>
      </c>
      <c r="P593" s="26">
        <v>518160</v>
      </c>
    </row>
    <row r="594" spans="1:16" x14ac:dyDescent="0.25">
      <c r="A594" s="27">
        <v>44600</v>
      </c>
      <c r="B594" s="15">
        <v>12988127.83</v>
      </c>
      <c r="C594" s="15">
        <v>29133475.690000001</v>
      </c>
      <c r="D594" s="15">
        <v>42121603.520000003</v>
      </c>
      <c r="E594" s="12">
        <v>11453031.539999999</v>
      </c>
      <c r="F594" s="8">
        <v>22731630.350000001</v>
      </c>
      <c r="G594" s="13">
        <v>34184661.890000001</v>
      </c>
      <c r="H594" s="22">
        <v>4301486.07</v>
      </c>
      <c r="I594" s="23">
        <v>64156944.049999997</v>
      </c>
      <c r="J594" s="24">
        <v>68458430.120000005</v>
      </c>
      <c r="K594" s="25">
        <v>17429</v>
      </c>
      <c r="L594" s="23">
        <v>19332</v>
      </c>
      <c r="M594" s="26">
        <v>36761</v>
      </c>
      <c r="N594" s="22">
        <v>113480</v>
      </c>
      <c r="O594" s="23">
        <v>144270</v>
      </c>
      <c r="P594" s="26">
        <v>257750</v>
      </c>
    </row>
    <row r="595" spans="1:16" x14ac:dyDescent="0.25">
      <c r="A595" s="27">
        <v>44601</v>
      </c>
      <c r="B595" s="15">
        <v>16099081.600000003</v>
      </c>
      <c r="C595" s="15">
        <v>26992584.209999997</v>
      </c>
      <c r="D595" s="15">
        <v>43091665.810000002</v>
      </c>
      <c r="E595" s="12">
        <v>13833734.08</v>
      </c>
      <c r="F595" s="8">
        <v>20257710</v>
      </c>
      <c r="G595" s="13">
        <v>34091444.079999998</v>
      </c>
      <c r="H595" s="22">
        <v>22317414.579999998</v>
      </c>
      <c r="I595" s="23">
        <v>82150914.079999998</v>
      </c>
      <c r="J595" s="24">
        <v>104468328.66</v>
      </c>
      <c r="K595" s="25">
        <v>18450</v>
      </c>
      <c r="L595" s="23">
        <v>15647</v>
      </c>
      <c r="M595" s="26">
        <v>34097</v>
      </c>
      <c r="N595" s="22">
        <v>246410</v>
      </c>
      <c r="O595" s="23">
        <v>219220</v>
      </c>
      <c r="P595" s="26">
        <v>465630</v>
      </c>
    </row>
    <row r="596" spans="1:16" x14ac:dyDescent="0.25">
      <c r="A596" s="27">
        <v>44602</v>
      </c>
      <c r="B596" s="15">
        <v>25905722.529999997</v>
      </c>
      <c r="C596" s="15">
        <v>33879820.910000004</v>
      </c>
      <c r="D596" s="15">
        <v>59785543.439999998</v>
      </c>
      <c r="E596" s="12">
        <v>22519204.629999999</v>
      </c>
      <c r="F596" s="8">
        <v>26409580.449999999</v>
      </c>
      <c r="G596" s="13">
        <v>48928785.079999998</v>
      </c>
      <c r="H596" s="22">
        <v>31743477.16</v>
      </c>
      <c r="I596" s="23">
        <v>78337472.909999996</v>
      </c>
      <c r="J596" s="24">
        <v>110080950.06999999</v>
      </c>
      <c r="K596" s="25">
        <v>11176</v>
      </c>
      <c r="L596" s="23">
        <v>13043</v>
      </c>
      <c r="M596" s="26">
        <v>24219</v>
      </c>
      <c r="N596" s="22">
        <v>298210</v>
      </c>
      <c r="O596" s="23">
        <v>382300</v>
      </c>
      <c r="P596" s="26">
        <v>680510</v>
      </c>
    </row>
    <row r="597" spans="1:16" x14ac:dyDescent="0.25">
      <c r="A597" s="27">
        <v>44603</v>
      </c>
      <c r="B597" s="15">
        <v>17189477.920000002</v>
      </c>
      <c r="C597" s="15">
        <v>26627224.290000003</v>
      </c>
      <c r="D597" s="15">
        <v>43816702.210000008</v>
      </c>
      <c r="E597" s="12">
        <v>13660634.68</v>
      </c>
      <c r="F597" s="8">
        <v>19638016.82</v>
      </c>
      <c r="G597" s="13">
        <v>33298651.5</v>
      </c>
      <c r="H597" s="22">
        <v>25596378.449999999</v>
      </c>
      <c r="I597" s="23">
        <v>91831912.989999995</v>
      </c>
      <c r="J597" s="24">
        <v>117428291.44</v>
      </c>
      <c r="K597" s="25">
        <v>17585</v>
      </c>
      <c r="L597" s="23">
        <v>15961</v>
      </c>
      <c r="M597" s="26">
        <v>33546</v>
      </c>
      <c r="N597" s="22">
        <v>392140</v>
      </c>
      <c r="O597" s="23">
        <v>374940</v>
      </c>
      <c r="P597" s="26">
        <v>767080</v>
      </c>
    </row>
    <row r="598" spans="1:16" x14ac:dyDescent="0.25">
      <c r="A598" s="27">
        <v>44606</v>
      </c>
      <c r="B598" s="15">
        <v>14073026.24</v>
      </c>
      <c r="C598" s="15">
        <v>17868151.340000004</v>
      </c>
      <c r="D598" s="15">
        <v>31941177.580000006</v>
      </c>
      <c r="E598" s="12">
        <v>11147465.42</v>
      </c>
      <c r="F598" s="8">
        <v>13964257.470000001</v>
      </c>
      <c r="G598" s="13">
        <v>25111722.890000001</v>
      </c>
      <c r="H598" s="22">
        <v>18531760.120000001</v>
      </c>
      <c r="I598" s="23">
        <v>47017130.810000002</v>
      </c>
      <c r="J598" s="24">
        <v>65548890.930000007</v>
      </c>
      <c r="K598" s="25">
        <v>26504</v>
      </c>
      <c r="L598" s="23">
        <v>24773</v>
      </c>
      <c r="M598" s="26">
        <v>51277</v>
      </c>
      <c r="N598" s="22">
        <v>356910</v>
      </c>
      <c r="O598" s="23">
        <v>323710</v>
      </c>
      <c r="P598" s="26">
        <v>680620</v>
      </c>
    </row>
    <row r="599" spans="1:16" x14ac:dyDescent="0.25">
      <c r="A599" s="27">
        <v>44607</v>
      </c>
      <c r="B599" s="15">
        <v>19386746.640000008</v>
      </c>
      <c r="C599" s="15">
        <v>20090517.640000004</v>
      </c>
      <c r="D599" s="15">
        <v>39477264.280000016</v>
      </c>
      <c r="E599" s="12">
        <v>18026394.739999998</v>
      </c>
      <c r="F599" s="8">
        <v>14691137.810000001</v>
      </c>
      <c r="G599" s="13">
        <v>32717532.549999997</v>
      </c>
      <c r="H599" s="22">
        <v>12674616.75</v>
      </c>
      <c r="I599" s="23">
        <v>57652083.899999999</v>
      </c>
      <c r="J599" s="24">
        <v>70326700.650000006</v>
      </c>
      <c r="K599" s="25">
        <v>13694</v>
      </c>
      <c r="L599" s="23">
        <v>14494</v>
      </c>
      <c r="M599" s="26">
        <v>28188</v>
      </c>
      <c r="N599" s="22">
        <v>420790</v>
      </c>
      <c r="O599" s="23">
        <v>360950</v>
      </c>
      <c r="P599" s="26">
        <v>781740</v>
      </c>
    </row>
    <row r="600" spans="1:16" x14ac:dyDescent="0.25">
      <c r="A600" s="27">
        <v>44608</v>
      </c>
      <c r="B600" s="15">
        <v>17985915.620000005</v>
      </c>
      <c r="C600" s="15">
        <v>21825266.699999999</v>
      </c>
      <c r="D600" s="15">
        <v>39811182.320000008</v>
      </c>
      <c r="E600" s="12">
        <v>16257981.300000001</v>
      </c>
      <c r="F600" s="8">
        <v>14985449.73</v>
      </c>
      <c r="G600" s="13">
        <v>31243431.030000001</v>
      </c>
      <c r="H600" s="22">
        <v>6911225.1200000001</v>
      </c>
      <c r="I600" s="23">
        <v>58518779.990000002</v>
      </c>
      <c r="J600" s="24">
        <v>65430005.109999999</v>
      </c>
      <c r="K600" s="25">
        <v>20778</v>
      </c>
      <c r="L600" s="23">
        <v>21337</v>
      </c>
      <c r="M600" s="26">
        <v>42115</v>
      </c>
      <c r="N600" s="22">
        <v>208180</v>
      </c>
      <c r="O600" s="23">
        <v>265380</v>
      </c>
      <c r="P600" s="26">
        <v>473560</v>
      </c>
    </row>
    <row r="601" spans="1:16" x14ac:dyDescent="0.25">
      <c r="A601" s="27">
        <v>44609</v>
      </c>
      <c r="B601" s="15">
        <v>35872951.130000003</v>
      </c>
      <c r="C601" s="15">
        <v>41420861.110000007</v>
      </c>
      <c r="D601" s="15">
        <v>77293812.24000001</v>
      </c>
      <c r="E601" s="12">
        <v>31545622.460000001</v>
      </c>
      <c r="F601" s="8">
        <v>32338959.07</v>
      </c>
      <c r="G601" s="13">
        <v>63884581.530000001</v>
      </c>
      <c r="H601" s="22">
        <v>38222091.969999999</v>
      </c>
      <c r="I601" s="23">
        <v>79135979.629999995</v>
      </c>
      <c r="J601" s="24">
        <v>117358071.59999999</v>
      </c>
      <c r="K601" s="25">
        <v>19901</v>
      </c>
      <c r="L601" s="23">
        <v>19214</v>
      </c>
      <c r="M601" s="26">
        <v>39115</v>
      </c>
      <c r="N601" s="22">
        <v>187160</v>
      </c>
      <c r="O601" s="23">
        <v>219850</v>
      </c>
      <c r="P601" s="26">
        <v>407010</v>
      </c>
    </row>
    <row r="602" spans="1:16" x14ac:dyDescent="0.25">
      <c r="A602" s="27">
        <v>44610</v>
      </c>
      <c r="B602" s="15">
        <v>26796234.690000005</v>
      </c>
      <c r="C602" s="15">
        <v>22995202.809999991</v>
      </c>
      <c r="D602" s="15">
        <v>49791437.5</v>
      </c>
      <c r="E602" s="12">
        <v>23684426.969999999</v>
      </c>
      <c r="F602" s="8">
        <v>16947764.329999998</v>
      </c>
      <c r="G602" s="13">
        <v>40632191.299999997</v>
      </c>
      <c r="H602" s="22">
        <v>17265411.739999998</v>
      </c>
      <c r="I602" s="23">
        <v>49150154.520000003</v>
      </c>
      <c r="J602" s="24">
        <v>66415566.260000005</v>
      </c>
      <c r="K602" s="25">
        <v>36227</v>
      </c>
      <c r="L602" s="23">
        <v>35990</v>
      </c>
      <c r="M602" s="26">
        <v>72217</v>
      </c>
      <c r="N602" s="22">
        <v>495490</v>
      </c>
      <c r="O602" s="23">
        <v>486890</v>
      </c>
      <c r="P602" s="26">
        <v>982380</v>
      </c>
    </row>
    <row r="603" spans="1:16" x14ac:dyDescent="0.25">
      <c r="A603" s="27">
        <v>44613</v>
      </c>
      <c r="B603" s="15">
        <v>13169742.590000002</v>
      </c>
      <c r="C603" s="15">
        <v>19073180.530000001</v>
      </c>
      <c r="D603" s="15">
        <v>32242923.120000005</v>
      </c>
      <c r="E603" s="12">
        <v>11290151.25</v>
      </c>
      <c r="F603" s="8">
        <v>11529867.67</v>
      </c>
      <c r="G603" s="13">
        <v>22820018.920000002</v>
      </c>
      <c r="H603" s="22">
        <v>12258850.619999999</v>
      </c>
      <c r="I603" s="23">
        <v>95839174.329999998</v>
      </c>
      <c r="J603" s="24">
        <v>108098024.95</v>
      </c>
      <c r="K603" s="25">
        <v>13622</v>
      </c>
      <c r="L603" s="23">
        <v>11178</v>
      </c>
      <c r="M603" s="26">
        <v>24800</v>
      </c>
      <c r="N603" s="22">
        <v>284280</v>
      </c>
      <c r="O603" s="23">
        <v>235020</v>
      </c>
      <c r="P603" s="26">
        <v>519300</v>
      </c>
    </row>
    <row r="604" spans="1:16" x14ac:dyDescent="0.25">
      <c r="A604" s="27">
        <v>44614</v>
      </c>
      <c r="B604" s="15">
        <v>10727108.350000003</v>
      </c>
      <c r="C604" s="15">
        <v>26335828.009999994</v>
      </c>
      <c r="D604" s="15">
        <v>37062936.359999999</v>
      </c>
      <c r="E604" s="12">
        <v>8416030.1899999995</v>
      </c>
      <c r="F604" s="8">
        <v>17733081.329999998</v>
      </c>
      <c r="G604" s="13">
        <v>26149111.519999996</v>
      </c>
      <c r="H604" s="22">
        <v>6003234.0700000003</v>
      </c>
      <c r="I604" s="23">
        <v>100882640.06</v>
      </c>
      <c r="J604" s="24">
        <v>106885874.13</v>
      </c>
      <c r="K604" s="25">
        <v>17460</v>
      </c>
      <c r="L604" s="23">
        <v>18413</v>
      </c>
      <c r="M604" s="26">
        <v>35873</v>
      </c>
      <c r="N604" s="22">
        <v>365450</v>
      </c>
      <c r="O604" s="23">
        <v>443490</v>
      </c>
      <c r="P604" s="26">
        <v>808940</v>
      </c>
    </row>
    <row r="605" spans="1:16" x14ac:dyDescent="0.25">
      <c r="A605" s="27">
        <v>44615</v>
      </c>
      <c r="B605" s="15">
        <v>46179331.740000002</v>
      </c>
      <c r="C605" s="15">
        <v>31865127.519999988</v>
      </c>
      <c r="D605" s="15">
        <v>78044459.25999999</v>
      </c>
      <c r="E605" s="12">
        <v>43655861.840000004</v>
      </c>
      <c r="F605" s="8">
        <v>23022678.68</v>
      </c>
      <c r="G605" s="13">
        <v>66678540.520000003</v>
      </c>
      <c r="H605" s="22">
        <v>27069482.539999999</v>
      </c>
      <c r="I605" s="23">
        <v>90708801.420000002</v>
      </c>
      <c r="J605" s="24">
        <v>117778283.96000001</v>
      </c>
      <c r="K605" s="25">
        <v>11901</v>
      </c>
      <c r="L605" s="23">
        <v>12787</v>
      </c>
      <c r="M605" s="26">
        <v>24688</v>
      </c>
      <c r="N605" s="22">
        <v>250080</v>
      </c>
      <c r="O605" s="23">
        <v>244720</v>
      </c>
      <c r="P605" s="26">
        <v>494800</v>
      </c>
    </row>
    <row r="606" spans="1:16" x14ac:dyDescent="0.25">
      <c r="A606" s="27">
        <v>44616</v>
      </c>
      <c r="B606" s="15">
        <v>56026357.489999995</v>
      </c>
      <c r="C606" s="15">
        <v>53165063.770000003</v>
      </c>
      <c r="D606" s="15">
        <v>109191421.25999999</v>
      </c>
      <c r="E606" s="12">
        <v>53997411</v>
      </c>
      <c r="F606" s="8">
        <v>43366692.509999998</v>
      </c>
      <c r="G606" s="13">
        <v>97364103.50999999</v>
      </c>
      <c r="H606" s="22">
        <v>19551348.02</v>
      </c>
      <c r="I606" s="23">
        <v>89796842.489999995</v>
      </c>
      <c r="J606" s="24">
        <v>109348190.50999999</v>
      </c>
      <c r="K606" s="25">
        <v>16330</v>
      </c>
      <c r="L606" s="23">
        <v>16917</v>
      </c>
      <c r="M606" s="26">
        <v>33247</v>
      </c>
      <c r="N606" s="22">
        <v>292170</v>
      </c>
      <c r="O606" s="23">
        <v>294330</v>
      </c>
      <c r="P606" s="26">
        <v>586500</v>
      </c>
    </row>
    <row r="607" spans="1:16" x14ac:dyDescent="0.25">
      <c r="A607" s="27">
        <v>44617</v>
      </c>
      <c r="B607" s="15">
        <v>19425080.06000001</v>
      </c>
      <c r="C607" s="15">
        <v>24239246.400000002</v>
      </c>
      <c r="D607" s="15">
        <v>43664326.460000008</v>
      </c>
      <c r="E607" s="12">
        <v>16900761.579999998</v>
      </c>
      <c r="F607" s="8">
        <v>16689697.43</v>
      </c>
      <c r="G607" s="13">
        <v>33590459.009999998</v>
      </c>
      <c r="H607" s="22">
        <v>22539655.559999999</v>
      </c>
      <c r="I607" s="23">
        <v>90784858.680000007</v>
      </c>
      <c r="J607" s="24">
        <v>113324514.24000001</v>
      </c>
      <c r="K607" s="25">
        <v>30250</v>
      </c>
      <c r="L607" s="23">
        <v>32425</v>
      </c>
      <c r="M607" s="26">
        <v>62675</v>
      </c>
      <c r="N607" s="22">
        <v>708110</v>
      </c>
      <c r="O607" s="23">
        <v>690420</v>
      </c>
      <c r="P607" s="26">
        <v>1398530</v>
      </c>
    </row>
    <row r="608" spans="1:16" x14ac:dyDescent="0.25">
      <c r="A608" s="27">
        <v>44620</v>
      </c>
      <c r="B608" s="15">
        <v>19697178.990000002</v>
      </c>
      <c r="C608" s="15">
        <v>30070648.880000003</v>
      </c>
      <c r="D608" s="15">
        <v>49767827.870000005</v>
      </c>
      <c r="E608" s="12">
        <v>17531877.109999999</v>
      </c>
      <c r="F608" s="8">
        <v>22746441.140000001</v>
      </c>
      <c r="G608" s="13">
        <v>40278318.25</v>
      </c>
      <c r="H608" s="22">
        <v>16940987.350000001</v>
      </c>
      <c r="I608" s="23">
        <v>68904184.069999993</v>
      </c>
      <c r="J608" s="24">
        <v>85845171.419999987</v>
      </c>
      <c r="K608" s="25">
        <v>16886</v>
      </c>
      <c r="L608" s="23">
        <v>15153</v>
      </c>
      <c r="M608" s="26">
        <v>32039</v>
      </c>
      <c r="N608" s="22">
        <v>241850</v>
      </c>
      <c r="O608" s="23">
        <v>156420</v>
      </c>
      <c r="P608" s="26">
        <v>398270</v>
      </c>
    </row>
    <row r="609" spans="1:16" x14ac:dyDescent="0.25">
      <c r="A609" s="27">
        <v>44621</v>
      </c>
      <c r="B609" s="15">
        <v>65078776.299999997</v>
      </c>
      <c r="C609" s="15">
        <v>56189666.209999993</v>
      </c>
      <c r="D609" s="15">
        <v>121268442.50999999</v>
      </c>
      <c r="E609" s="12">
        <v>62975653.350000001</v>
      </c>
      <c r="F609" s="8">
        <v>48954238.600000001</v>
      </c>
      <c r="G609" s="13">
        <v>111929891.95</v>
      </c>
      <c r="H609" s="22">
        <v>15696895.220000001</v>
      </c>
      <c r="I609" s="23">
        <v>72340779.900000006</v>
      </c>
      <c r="J609" s="24">
        <v>88037675.120000005</v>
      </c>
      <c r="K609" s="25">
        <v>24061</v>
      </c>
      <c r="L609" s="23">
        <v>24034</v>
      </c>
      <c r="M609" s="26">
        <v>48095</v>
      </c>
      <c r="N609" s="22">
        <v>207010</v>
      </c>
      <c r="O609" s="23">
        <v>201740</v>
      </c>
      <c r="P609" s="26">
        <v>408750</v>
      </c>
    </row>
    <row r="610" spans="1:16" x14ac:dyDescent="0.25">
      <c r="A610" s="27">
        <v>44622</v>
      </c>
      <c r="B610" s="15">
        <v>49296710.399999991</v>
      </c>
      <c r="C610" s="15">
        <v>41504596.760000005</v>
      </c>
      <c r="D610" s="15">
        <v>90801307.159999996</v>
      </c>
      <c r="E610" s="12">
        <v>47309780.159999996</v>
      </c>
      <c r="F610" s="8">
        <v>35740029.32</v>
      </c>
      <c r="G610" s="13">
        <v>83049809.479999989</v>
      </c>
      <c r="H610" s="22">
        <v>20322323.510000002</v>
      </c>
      <c r="I610" s="23">
        <v>56682450.119999997</v>
      </c>
      <c r="J610" s="24">
        <v>77004773.629999995</v>
      </c>
      <c r="K610" s="25">
        <v>17899</v>
      </c>
      <c r="L610" s="23">
        <v>18840</v>
      </c>
      <c r="M610" s="26">
        <v>36739</v>
      </c>
      <c r="N610" s="22">
        <v>174230</v>
      </c>
      <c r="O610" s="23">
        <v>277260</v>
      </c>
      <c r="P610" s="26">
        <v>451490</v>
      </c>
    </row>
    <row r="611" spans="1:16" x14ac:dyDescent="0.25">
      <c r="A611" s="27">
        <v>44623</v>
      </c>
      <c r="B611" s="15">
        <v>32598241.950000003</v>
      </c>
      <c r="C611" s="15">
        <v>58046715.54999999</v>
      </c>
      <c r="D611" s="15">
        <v>90644957.5</v>
      </c>
      <c r="E611" s="12">
        <v>30411183.75</v>
      </c>
      <c r="F611" s="8">
        <v>51893616.810000002</v>
      </c>
      <c r="G611" s="13">
        <v>82304800.560000002</v>
      </c>
      <c r="H611" s="22">
        <v>17409378.359999999</v>
      </c>
      <c r="I611" s="23">
        <v>45123149.579999998</v>
      </c>
      <c r="J611" s="24">
        <v>62532527.939999998</v>
      </c>
      <c r="K611" s="25">
        <v>12746</v>
      </c>
      <c r="L611" s="23">
        <v>13758</v>
      </c>
      <c r="M611" s="26">
        <v>26504</v>
      </c>
      <c r="N611" s="22">
        <v>338850</v>
      </c>
      <c r="O611" s="23">
        <v>324700</v>
      </c>
      <c r="P611" s="26">
        <v>663550</v>
      </c>
    </row>
    <row r="612" spans="1:16" x14ac:dyDescent="0.25">
      <c r="A612" s="27">
        <v>44624</v>
      </c>
      <c r="B612" s="15">
        <v>17299347.379999999</v>
      </c>
      <c r="C612" s="15">
        <v>29269228.059999984</v>
      </c>
      <c r="D612" s="15">
        <v>46568575.439999983</v>
      </c>
      <c r="E612" s="12">
        <v>13629838.960000001</v>
      </c>
      <c r="F612" s="8">
        <v>20693718.649999999</v>
      </c>
      <c r="G612" s="13">
        <v>34323557.609999999</v>
      </c>
      <c r="H612" s="22">
        <v>33864449.009999998</v>
      </c>
      <c r="I612" s="23">
        <v>52268145.700000003</v>
      </c>
      <c r="J612" s="24">
        <v>86132594.710000008</v>
      </c>
      <c r="K612" s="25">
        <v>10106</v>
      </c>
      <c r="L612" s="23">
        <v>9121</v>
      </c>
      <c r="M612" s="26">
        <v>19227</v>
      </c>
      <c r="N612" s="22">
        <v>178090</v>
      </c>
      <c r="O612" s="23">
        <v>165140</v>
      </c>
      <c r="P612" s="26">
        <v>343230</v>
      </c>
    </row>
    <row r="613" spans="1:16" x14ac:dyDescent="0.25">
      <c r="A613" s="27">
        <v>44627</v>
      </c>
      <c r="B613" s="15">
        <v>19907952.259999998</v>
      </c>
      <c r="C613" s="15">
        <v>27231594.440000001</v>
      </c>
      <c r="D613" s="15">
        <v>47139546.700000003</v>
      </c>
      <c r="E613" s="12">
        <v>18079081.449999999</v>
      </c>
      <c r="F613" s="8">
        <v>23034911.859999999</v>
      </c>
      <c r="G613" s="13">
        <v>41113993.310000002</v>
      </c>
      <c r="H613" s="22">
        <v>9602031.0199999996</v>
      </c>
      <c r="I613" s="23">
        <v>43441397.469999999</v>
      </c>
      <c r="J613" s="24">
        <v>53043428.489999995</v>
      </c>
      <c r="K613" s="25">
        <v>18582</v>
      </c>
      <c r="L613" s="23">
        <v>18241</v>
      </c>
      <c r="M613" s="26">
        <v>36823</v>
      </c>
      <c r="N613" s="22">
        <v>315390</v>
      </c>
      <c r="O613" s="23">
        <v>270680</v>
      </c>
      <c r="P613" s="26">
        <v>586070</v>
      </c>
    </row>
    <row r="614" spans="1:16" x14ac:dyDescent="0.25">
      <c r="A614" s="27">
        <v>44628</v>
      </c>
      <c r="B614" s="15">
        <v>12718141.590000004</v>
      </c>
      <c r="C614" s="15">
        <v>29595366.5</v>
      </c>
      <c r="D614" s="15">
        <v>42313508.090000004</v>
      </c>
      <c r="E614" s="12">
        <v>9919292.4600000009</v>
      </c>
      <c r="F614" s="8">
        <v>24492980.260000002</v>
      </c>
      <c r="G614" s="13">
        <v>34412272.719999999</v>
      </c>
      <c r="H614" s="22">
        <v>30676542.16</v>
      </c>
      <c r="I614" s="23">
        <v>61307482.049999997</v>
      </c>
      <c r="J614" s="24">
        <v>91984024.209999993</v>
      </c>
      <c r="K614" s="25">
        <v>14194</v>
      </c>
      <c r="L614" s="23">
        <v>14240</v>
      </c>
      <c r="M614" s="26">
        <v>28434</v>
      </c>
      <c r="N614" s="22">
        <v>90200</v>
      </c>
      <c r="O614" s="23">
        <v>156490</v>
      </c>
      <c r="P614" s="26">
        <v>246690</v>
      </c>
    </row>
    <row r="615" spans="1:16" x14ac:dyDescent="0.25">
      <c r="A615" s="27">
        <v>44629</v>
      </c>
      <c r="B615" s="15">
        <v>20383948.749999996</v>
      </c>
      <c r="C615" s="15">
        <v>31062672.959999997</v>
      </c>
      <c r="D615" s="15">
        <v>51446621.709999993</v>
      </c>
      <c r="E615" s="12">
        <v>18457991.32</v>
      </c>
      <c r="F615" s="8">
        <v>25351890.609999999</v>
      </c>
      <c r="G615" s="13">
        <v>43809881.93</v>
      </c>
      <c r="H615" s="22">
        <v>14065783.75</v>
      </c>
      <c r="I615" s="23">
        <v>59869680.240000002</v>
      </c>
      <c r="J615" s="24">
        <v>73935463.99000001</v>
      </c>
      <c r="K615" s="25">
        <v>13682</v>
      </c>
      <c r="L615" s="23">
        <v>14964</v>
      </c>
      <c r="M615" s="26">
        <v>28646</v>
      </c>
      <c r="N615" s="22">
        <v>193130</v>
      </c>
      <c r="O615" s="23">
        <v>321490</v>
      </c>
      <c r="P615" s="26">
        <v>514620</v>
      </c>
    </row>
    <row r="616" spans="1:16" x14ac:dyDescent="0.25">
      <c r="A616" s="27">
        <v>44630</v>
      </c>
      <c r="B616" s="15">
        <v>38588128.719999969</v>
      </c>
      <c r="C616" s="15">
        <v>22953797.610000003</v>
      </c>
      <c r="D616" s="15">
        <v>61541926.329999968</v>
      </c>
      <c r="E616" s="12">
        <v>34200515.799999997</v>
      </c>
      <c r="F616" s="8">
        <v>18434442.559999999</v>
      </c>
      <c r="G616" s="13">
        <v>52634958.359999999</v>
      </c>
      <c r="H616" s="22">
        <v>38033856.960000001</v>
      </c>
      <c r="I616" s="23">
        <v>39474693.020000003</v>
      </c>
      <c r="J616" s="24">
        <v>77508549.980000004</v>
      </c>
      <c r="K616" s="25">
        <v>8652</v>
      </c>
      <c r="L616" s="23">
        <v>8692</v>
      </c>
      <c r="M616" s="26">
        <v>17344</v>
      </c>
      <c r="N616" s="22">
        <v>387160</v>
      </c>
      <c r="O616" s="23">
        <v>359720</v>
      </c>
      <c r="P616" s="26">
        <v>746880</v>
      </c>
    </row>
    <row r="617" spans="1:16" x14ac:dyDescent="0.25">
      <c r="A617" s="27">
        <v>44631</v>
      </c>
      <c r="B617" s="15">
        <v>14632551.280000001</v>
      </c>
      <c r="C617" s="15">
        <v>26390355.560000006</v>
      </c>
      <c r="D617" s="15">
        <v>41022906.840000004</v>
      </c>
      <c r="E617" s="12">
        <v>10274319.220000001</v>
      </c>
      <c r="F617" s="8">
        <v>22070778.129999999</v>
      </c>
      <c r="G617" s="13">
        <v>32345097.350000001</v>
      </c>
      <c r="H617" s="22">
        <v>33821577.189999998</v>
      </c>
      <c r="I617" s="23">
        <v>41899019.520000003</v>
      </c>
      <c r="J617" s="24">
        <v>75720596.710000008</v>
      </c>
      <c r="K617" s="25">
        <v>34687</v>
      </c>
      <c r="L617" s="23">
        <v>43724</v>
      </c>
      <c r="M617" s="26">
        <v>78411</v>
      </c>
      <c r="N617" s="22">
        <v>378270</v>
      </c>
      <c r="O617" s="23">
        <v>334550</v>
      </c>
      <c r="P617" s="26">
        <v>712820</v>
      </c>
    </row>
    <row r="618" spans="1:16" x14ac:dyDescent="0.25">
      <c r="A618" s="27">
        <v>44634</v>
      </c>
      <c r="B618" s="15">
        <v>16093320.850000011</v>
      </c>
      <c r="C618" s="15">
        <v>22247378.999999993</v>
      </c>
      <c r="D618" s="15">
        <v>38340699.850000001</v>
      </c>
      <c r="E618" s="12">
        <v>13925210.35</v>
      </c>
      <c r="F618" s="8">
        <v>15858478.199999999</v>
      </c>
      <c r="G618" s="13">
        <v>29783688.549999997</v>
      </c>
      <c r="H618" s="22">
        <v>8868935.75</v>
      </c>
      <c r="I618" s="23">
        <v>64138848.25</v>
      </c>
      <c r="J618" s="24">
        <v>73007784</v>
      </c>
      <c r="K618" s="25">
        <v>22694</v>
      </c>
      <c r="L618" s="23">
        <v>20412</v>
      </c>
      <c r="M618" s="26">
        <v>43106</v>
      </c>
      <c r="N618" s="22">
        <v>242900</v>
      </c>
      <c r="O618" s="23">
        <v>274490</v>
      </c>
      <c r="P618" s="26">
        <v>517390</v>
      </c>
    </row>
    <row r="619" spans="1:16" x14ac:dyDescent="0.25">
      <c r="A619" s="27">
        <v>44635</v>
      </c>
      <c r="B619" s="15">
        <v>13670088.979999999</v>
      </c>
      <c r="C619" s="15">
        <v>21852348.960000001</v>
      </c>
      <c r="D619" s="15">
        <v>35522437.939999998</v>
      </c>
      <c r="E619" s="12">
        <v>10568099.609999999</v>
      </c>
      <c r="F619" s="8">
        <v>15631311.4</v>
      </c>
      <c r="G619" s="13">
        <v>26199411.009999998</v>
      </c>
      <c r="H619" s="22">
        <v>15083204.67</v>
      </c>
      <c r="I619" s="23">
        <v>41934777.719999999</v>
      </c>
      <c r="J619" s="24">
        <v>57017982.390000001</v>
      </c>
      <c r="K619" s="25">
        <v>14463</v>
      </c>
      <c r="L619" s="23">
        <v>17221</v>
      </c>
      <c r="M619" s="26">
        <v>31684</v>
      </c>
      <c r="N619" s="22">
        <v>347860</v>
      </c>
      <c r="O619" s="23">
        <v>284080</v>
      </c>
      <c r="P619" s="26">
        <v>631940</v>
      </c>
    </row>
    <row r="620" spans="1:16" x14ac:dyDescent="0.25">
      <c r="A620" s="27">
        <v>44636</v>
      </c>
      <c r="B620" s="15">
        <v>26538056.670000002</v>
      </c>
      <c r="C620" s="15">
        <v>28492961.560000002</v>
      </c>
      <c r="D620" s="15">
        <v>55031018.230000004</v>
      </c>
      <c r="E620" s="12">
        <v>23857762.210000001</v>
      </c>
      <c r="F620" s="8">
        <v>20369710.18</v>
      </c>
      <c r="G620" s="13">
        <v>44227472.390000001</v>
      </c>
      <c r="H620" s="22">
        <v>24471191.390000001</v>
      </c>
      <c r="I620" s="23">
        <v>46409544.119999997</v>
      </c>
      <c r="J620" s="24">
        <v>70880735.50999999</v>
      </c>
      <c r="K620" s="25">
        <v>14317</v>
      </c>
      <c r="L620" s="23">
        <v>10409</v>
      </c>
      <c r="M620" s="26">
        <v>24726</v>
      </c>
      <c r="N620" s="22">
        <v>147430</v>
      </c>
      <c r="O620" s="23">
        <v>161240</v>
      </c>
      <c r="P620" s="26">
        <v>308670</v>
      </c>
    </row>
    <row r="621" spans="1:16" x14ac:dyDescent="0.25">
      <c r="A621" s="27">
        <v>44637</v>
      </c>
      <c r="B621" s="15">
        <v>28754620.740000002</v>
      </c>
      <c r="C621" s="15">
        <v>22268738.049999993</v>
      </c>
      <c r="D621" s="15">
        <v>51023358.789999992</v>
      </c>
      <c r="E621" s="12">
        <v>26123094.109999999</v>
      </c>
      <c r="F621" s="8">
        <v>18130444.440000001</v>
      </c>
      <c r="G621" s="13">
        <v>44253538.549999997</v>
      </c>
      <c r="H621" s="22">
        <v>19812584.899999999</v>
      </c>
      <c r="I621" s="23">
        <v>40524825.909999996</v>
      </c>
      <c r="J621" s="24">
        <v>60337410.809999995</v>
      </c>
      <c r="K621" s="25">
        <v>13656</v>
      </c>
      <c r="L621" s="23">
        <v>15926</v>
      </c>
      <c r="M621" s="26">
        <v>29582</v>
      </c>
      <c r="N621" s="22">
        <v>266420</v>
      </c>
      <c r="O621" s="23">
        <v>250950</v>
      </c>
      <c r="P621" s="26">
        <v>517370</v>
      </c>
    </row>
    <row r="622" spans="1:16" x14ac:dyDescent="0.25">
      <c r="A622" s="27">
        <v>44638</v>
      </c>
      <c r="B622" s="15">
        <v>23735115.760000013</v>
      </c>
      <c r="C622" s="15">
        <v>25102673.379999992</v>
      </c>
      <c r="D622" s="15">
        <v>48837789.140000001</v>
      </c>
      <c r="E622" s="12">
        <v>20391995.75</v>
      </c>
      <c r="F622" s="8">
        <v>16945044.109999999</v>
      </c>
      <c r="G622" s="13">
        <v>37337039.859999999</v>
      </c>
      <c r="H622" s="22">
        <v>31831828.77</v>
      </c>
      <c r="I622" s="23">
        <v>51964471.200000003</v>
      </c>
      <c r="J622" s="24">
        <v>83796299.969999999</v>
      </c>
      <c r="K622" s="25">
        <v>31792</v>
      </c>
      <c r="L622" s="23">
        <v>54330</v>
      </c>
      <c r="M622" s="26">
        <v>86122</v>
      </c>
      <c r="N622" s="22">
        <v>471860</v>
      </c>
      <c r="O622" s="23">
        <v>426540</v>
      </c>
      <c r="P622" s="26">
        <v>898400</v>
      </c>
    </row>
    <row r="623" spans="1:16" x14ac:dyDescent="0.25">
      <c r="A623" s="27">
        <v>44641</v>
      </c>
      <c r="B623" s="15">
        <v>16777613.309999999</v>
      </c>
      <c r="C623" s="15">
        <v>20013112.779999994</v>
      </c>
      <c r="D623" s="15">
        <v>36790726.089999989</v>
      </c>
      <c r="E623" s="12">
        <v>14376890.720000001</v>
      </c>
      <c r="F623" s="8">
        <v>13155274.960000001</v>
      </c>
      <c r="G623" s="13">
        <v>27532165.68</v>
      </c>
      <c r="H623" s="22">
        <v>7256198.5700000003</v>
      </c>
      <c r="I623" s="23">
        <v>79514564.5</v>
      </c>
      <c r="J623" s="24">
        <v>86770763.069999993</v>
      </c>
      <c r="K623" s="25">
        <v>26399</v>
      </c>
      <c r="L623" s="23">
        <v>24649</v>
      </c>
      <c r="M623" s="26">
        <v>51048</v>
      </c>
      <c r="N623" s="22">
        <v>136200</v>
      </c>
      <c r="O623" s="23">
        <v>202280</v>
      </c>
      <c r="P623" s="26">
        <v>338480</v>
      </c>
    </row>
    <row r="624" spans="1:16" x14ac:dyDescent="0.25">
      <c r="A624" s="27">
        <v>44642</v>
      </c>
      <c r="B624" s="15">
        <v>28582106.499999993</v>
      </c>
      <c r="C624" s="15">
        <v>23673117.5</v>
      </c>
      <c r="D624" s="15">
        <v>52255223.999999993</v>
      </c>
      <c r="E624" s="12">
        <v>25458030.809999999</v>
      </c>
      <c r="F624" s="8">
        <v>16491083.449999999</v>
      </c>
      <c r="G624" s="13">
        <v>41949114.259999998</v>
      </c>
      <c r="H624" s="22">
        <v>21161054.34</v>
      </c>
      <c r="I624" s="23">
        <v>68121765.549999997</v>
      </c>
      <c r="J624" s="24">
        <v>89282819.890000001</v>
      </c>
      <c r="K624" s="25">
        <v>16273</v>
      </c>
      <c r="L624" s="23">
        <v>17352</v>
      </c>
      <c r="M624" s="26">
        <v>33625</v>
      </c>
      <c r="N624" s="22">
        <v>446370</v>
      </c>
      <c r="O624" s="23">
        <v>451580</v>
      </c>
      <c r="P624" s="26">
        <v>897950</v>
      </c>
    </row>
    <row r="625" spans="1:16" x14ac:dyDescent="0.25">
      <c r="A625" s="27">
        <v>44643</v>
      </c>
      <c r="B625" s="15">
        <v>68339719.179999992</v>
      </c>
      <c r="C625" s="15">
        <v>41192370.209999993</v>
      </c>
      <c r="D625" s="15">
        <v>109532089.38999999</v>
      </c>
      <c r="E625" s="12">
        <v>65650271.689999998</v>
      </c>
      <c r="F625" s="8">
        <v>32070325.120000001</v>
      </c>
      <c r="G625" s="13">
        <v>97720596.810000002</v>
      </c>
      <c r="H625" s="22">
        <v>8386342.4000000004</v>
      </c>
      <c r="I625" s="23">
        <v>75510642.409999996</v>
      </c>
      <c r="J625" s="24">
        <v>83896984.810000002</v>
      </c>
      <c r="K625" s="25">
        <v>6286</v>
      </c>
      <c r="L625" s="23">
        <v>7894</v>
      </c>
      <c r="M625" s="26">
        <v>14180</v>
      </c>
      <c r="N625" s="22">
        <v>344180</v>
      </c>
      <c r="O625" s="23">
        <v>401040</v>
      </c>
      <c r="P625" s="26">
        <v>745220</v>
      </c>
    </row>
    <row r="626" spans="1:16" x14ac:dyDescent="0.25">
      <c r="A626" s="27">
        <v>44644</v>
      </c>
      <c r="B626" s="15">
        <v>20547753.759999998</v>
      </c>
      <c r="C626" s="15">
        <v>44704846.710000001</v>
      </c>
      <c r="D626" s="15">
        <v>65252600.469999999</v>
      </c>
      <c r="E626" s="12">
        <v>17854395.129999999</v>
      </c>
      <c r="F626" s="8">
        <v>36559248.039999999</v>
      </c>
      <c r="G626" s="13">
        <v>54413643.170000002</v>
      </c>
      <c r="H626" s="22">
        <v>11985711.140000001</v>
      </c>
      <c r="I626" s="23">
        <v>90965328.650000006</v>
      </c>
      <c r="J626" s="24">
        <v>102951039.79000001</v>
      </c>
      <c r="K626" s="25">
        <v>13296</v>
      </c>
      <c r="L626" s="23">
        <v>11671</v>
      </c>
      <c r="M626" s="26">
        <v>24967</v>
      </c>
      <c r="N626" s="22">
        <v>396040</v>
      </c>
      <c r="O626" s="23">
        <v>274320</v>
      </c>
      <c r="P626" s="26">
        <v>670360</v>
      </c>
    </row>
    <row r="627" spans="1:16" x14ac:dyDescent="0.25">
      <c r="A627" s="27">
        <v>44645</v>
      </c>
      <c r="B627" s="15">
        <v>28824556.479999993</v>
      </c>
      <c r="C627" s="15">
        <v>26611821.019999996</v>
      </c>
      <c r="D627" s="15">
        <v>55436377.499999985</v>
      </c>
      <c r="E627" s="12">
        <v>26050405.469999999</v>
      </c>
      <c r="F627" s="8">
        <v>21373470.16</v>
      </c>
      <c r="G627" s="13">
        <v>47423875.629999995</v>
      </c>
      <c r="H627" s="22">
        <v>23841658.77</v>
      </c>
      <c r="I627" s="23">
        <v>47597950.710000001</v>
      </c>
      <c r="J627" s="24">
        <v>71439609.480000004</v>
      </c>
      <c r="K627" s="25">
        <v>29000</v>
      </c>
      <c r="L627" s="23">
        <v>27289</v>
      </c>
      <c r="M627" s="26">
        <v>56289</v>
      </c>
      <c r="N627" s="22">
        <v>734450</v>
      </c>
      <c r="O627" s="23">
        <v>669860</v>
      </c>
      <c r="P627" s="26">
        <v>1404310</v>
      </c>
    </row>
    <row r="628" spans="1:16" x14ac:dyDescent="0.25">
      <c r="A628" s="27">
        <v>44648</v>
      </c>
      <c r="B628" s="15">
        <v>32561214.070000034</v>
      </c>
      <c r="C628" s="15">
        <v>33516570.250000004</v>
      </c>
      <c r="D628" s="15">
        <v>66077784.320000038</v>
      </c>
      <c r="E628" s="12">
        <v>30328135.149999999</v>
      </c>
      <c r="F628" s="8">
        <v>24819906.609999999</v>
      </c>
      <c r="G628" s="13">
        <v>55148041.759999998</v>
      </c>
      <c r="H628" s="22">
        <v>11620816.560000001</v>
      </c>
      <c r="I628" s="23">
        <v>107380540.17</v>
      </c>
      <c r="J628" s="24">
        <v>119001356.73</v>
      </c>
      <c r="K628" s="25">
        <v>24425</v>
      </c>
      <c r="L628" s="23">
        <v>21306</v>
      </c>
      <c r="M628" s="26">
        <v>45731</v>
      </c>
      <c r="N628" s="22">
        <v>295110</v>
      </c>
      <c r="O628" s="23">
        <v>249940</v>
      </c>
      <c r="P628" s="26">
        <v>545050</v>
      </c>
    </row>
    <row r="629" spans="1:16" x14ac:dyDescent="0.25">
      <c r="A629" s="27">
        <v>44649</v>
      </c>
      <c r="B629" s="15">
        <v>21496844.020000003</v>
      </c>
      <c r="C629" s="15">
        <v>28997572.780000001</v>
      </c>
      <c r="D629" s="15">
        <v>50494416.800000004</v>
      </c>
      <c r="E629" s="12">
        <v>17095974.010000002</v>
      </c>
      <c r="F629" s="8">
        <v>20426764.559999999</v>
      </c>
      <c r="G629" s="13">
        <v>37522738.57</v>
      </c>
      <c r="H629" s="22">
        <v>49656992.619999997</v>
      </c>
      <c r="I629" s="23">
        <v>71253539.569999993</v>
      </c>
      <c r="J629" s="24">
        <v>120910532.19</v>
      </c>
      <c r="K629" s="25">
        <v>19333</v>
      </c>
      <c r="L629" s="23">
        <v>18624</v>
      </c>
      <c r="M629" s="26">
        <v>37957</v>
      </c>
      <c r="N629" s="22">
        <v>138500</v>
      </c>
      <c r="O629" s="23">
        <v>273900</v>
      </c>
      <c r="P629" s="26">
        <v>412400</v>
      </c>
    </row>
    <row r="630" spans="1:16" x14ac:dyDescent="0.25">
      <c r="A630" s="27">
        <v>44650</v>
      </c>
      <c r="B630" s="15">
        <v>26619972.390000012</v>
      </c>
      <c r="C630" s="15">
        <v>26662859.859999996</v>
      </c>
      <c r="D630" s="15">
        <v>53282832.250000007</v>
      </c>
      <c r="E630" s="12">
        <v>24399944.059999999</v>
      </c>
      <c r="F630" s="8">
        <v>19637531.850000001</v>
      </c>
      <c r="G630" s="13">
        <v>44037475.909999996</v>
      </c>
      <c r="H630" s="22">
        <v>12877805.41</v>
      </c>
      <c r="I630" s="23">
        <v>84439951.170000002</v>
      </c>
      <c r="J630" s="24">
        <v>97317756.579999998</v>
      </c>
      <c r="K630" s="25">
        <v>12475</v>
      </c>
      <c r="L630" s="23">
        <v>14497</v>
      </c>
      <c r="M630" s="26">
        <v>26972</v>
      </c>
      <c r="N630" s="22">
        <v>540460</v>
      </c>
      <c r="O630" s="23">
        <v>508950</v>
      </c>
      <c r="P630" s="26">
        <v>1049410</v>
      </c>
    </row>
    <row r="631" spans="1:16" x14ac:dyDescent="0.25">
      <c r="A631" s="27">
        <v>44651</v>
      </c>
      <c r="B631" s="15">
        <v>51555423.650000006</v>
      </c>
      <c r="C631" s="15">
        <v>27920649.109999966</v>
      </c>
      <c r="D631" s="15">
        <v>79476072.759999976</v>
      </c>
      <c r="E631" s="12">
        <v>47327552.950000003</v>
      </c>
      <c r="F631" s="8">
        <v>17220301</v>
      </c>
      <c r="G631" s="13">
        <v>64547853.950000003</v>
      </c>
      <c r="H631" s="22">
        <v>36427021</v>
      </c>
      <c r="I631" s="23">
        <v>123566713.13</v>
      </c>
      <c r="J631" s="24">
        <v>159993734.13</v>
      </c>
      <c r="K631" s="25">
        <v>17980</v>
      </c>
      <c r="L631" s="23">
        <v>12015</v>
      </c>
      <c r="M631" s="26">
        <v>29995</v>
      </c>
      <c r="N631" s="22">
        <v>539460</v>
      </c>
      <c r="O631" s="23">
        <v>547350</v>
      </c>
      <c r="P631" s="26">
        <v>1086810</v>
      </c>
    </row>
    <row r="632" spans="1:16" x14ac:dyDescent="0.25">
      <c r="A632" s="27">
        <v>44652</v>
      </c>
      <c r="B632" s="15">
        <v>13033307.170000004</v>
      </c>
      <c r="C632" s="15">
        <v>35500144.519999996</v>
      </c>
      <c r="D632" s="15">
        <v>48533451.689999998</v>
      </c>
      <c r="E632" s="12">
        <v>11230496.52</v>
      </c>
      <c r="F632" s="8">
        <v>29389569.609999999</v>
      </c>
      <c r="G632" s="13">
        <v>40620066.129999995</v>
      </c>
      <c r="H632" s="22">
        <v>8415692.9499999993</v>
      </c>
      <c r="I632" s="23">
        <v>66912326.869999997</v>
      </c>
      <c r="J632" s="24">
        <v>75328019.819999993</v>
      </c>
      <c r="K632" s="25">
        <v>59747</v>
      </c>
      <c r="L632" s="23">
        <v>61642</v>
      </c>
      <c r="M632" s="26">
        <v>121389</v>
      </c>
      <c r="N632" s="22">
        <v>625626</v>
      </c>
      <c r="O632" s="23">
        <v>584180</v>
      </c>
      <c r="P632" s="26">
        <v>1209806</v>
      </c>
    </row>
    <row r="633" spans="1:16" x14ac:dyDescent="0.25">
      <c r="A633" s="27">
        <v>44655</v>
      </c>
      <c r="B633" s="15">
        <v>23114543.240000017</v>
      </c>
      <c r="C633" s="15">
        <v>28423813.559999999</v>
      </c>
      <c r="D633" s="15">
        <v>51538356.800000012</v>
      </c>
      <c r="E633" s="12">
        <v>21046916.16</v>
      </c>
      <c r="F633" s="8">
        <v>20981299.440000001</v>
      </c>
      <c r="G633" s="13">
        <v>42028215.600000001</v>
      </c>
      <c r="H633" s="22">
        <v>13709651.109999999</v>
      </c>
      <c r="I633" s="23">
        <v>81424713.719999999</v>
      </c>
      <c r="J633" s="24">
        <v>95134364.829999998</v>
      </c>
      <c r="K633" s="25">
        <v>25307</v>
      </c>
      <c r="L633" s="23">
        <v>25475</v>
      </c>
      <c r="M633" s="26">
        <v>50782</v>
      </c>
      <c r="N633" s="22">
        <v>267190</v>
      </c>
      <c r="O633" s="23">
        <v>217740</v>
      </c>
      <c r="P633" s="26">
        <v>484930</v>
      </c>
    </row>
    <row r="634" spans="1:16" x14ac:dyDescent="0.25">
      <c r="A634" s="27">
        <v>44656</v>
      </c>
      <c r="B634" s="15">
        <v>32295231.939999983</v>
      </c>
      <c r="C634" s="15">
        <v>26382502.740000002</v>
      </c>
      <c r="D634" s="15">
        <v>58677734.679999985</v>
      </c>
      <c r="E634" s="12">
        <v>30311233.989999998</v>
      </c>
      <c r="F634" s="8">
        <v>21460202.109999999</v>
      </c>
      <c r="G634" s="13">
        <v>51771436.099999994</v>
      </c>
      <c r="H634" s="22">
        <v>13898255.48</v>
      </c>
      <c r="I634" s="23">
        <v>43749999.079999998</v>
      </c>
      <c r="J634" s="24">
        <v>57648254.560000002</v>
      </c>
      <c r="K634" s="25">
        <v>24917</v>
      </c>
      <c r="L634" s="23">
        <v>22297</v>
      </c>
      <c r="M634" s="26">
        <v>47214</v>
      </c>
      <c r="N634" s="22">
        <v>351710</v>
      </c>
      <c r="O634" s="23">
        <v>344540</v>
      </c>
      <c r="P634" s="26">
        <v>696250</v>
      </c>
    </row>
    <row r="635" spans="1:16" x14ac:dyDescent="0.25">
      <c r="A635" s="27">
        <v>44657</v>
      </c>
      <c r="B635" s="15">
        <v>20309163.879999999</v>
      </c>
      <c r="C635" s="15">
        <v>34010412.82</v>
      </c>
      <c r="D635" s="15">
        <v>54319576.700000003</v>
      </c>
      <c r="E635" s="12">
        <v>16610763.720000001</v>
      </c>
      <c r="F635" s="8">
        <v>25030784.370000001</v>
      </c>
      <c r="G635" s="13">
        <v>41641548.090000004</v>
      </c>
      <c r="H635" s="22">
        <v>42214852.770000003</v>
      </c>
      <c r="I635" s="23">
        <v>55889345.359999999</v>
      </c>
      <c r="J635" s="24">
        <v>98104198.129999995</v>
      </c>
      <c r="K635" s="25">
        <v>26770</v>
      </c>
      <c r="L635" s="23">
        <v>28022</v>
      </c>
      <c r="M635" s="26">
        <v>54792</v>
      </c>
      <c r="N635" s="22">
        <v>531150</v>
      </c>
      <c r="O635" s="23">
        <v>681420</v>
      </c>
      <c r="P635" s="26">
        <v>1212570</v>
      </c>
    </row>
    <row r="636" spans="1:16" x14ac:dyDescent="0.25">
      <c r="A636" s="27">
        <v>44659</v>
      </c>
      <c r="B636" s="15">
        <v>25488894.280000001</v>
      </c>
      <c r="C636" s="15">
        <v>30301596.199999999</v>
      </c>
      <c r="D636" s="15">
        <v>55790490.480000004</v>
      </c>
      <c r="E636" s="12">
        <v>23061684.739999998</v>
      </c>
      <c r="F636" s="8">
        <v>14582728.189999999</v>
      </c>
      <c r="G636" s="13">
        <v>37644412.93</v>
      </c>
      <c r="H636" s="22">
        <v>19196783.140000001</v>
      </c>
      <c r="I636" s="23">
        <v>65838762.020000003</v>
      </c>
      <c r="J636" s="24">
        <v>85035545.159999996</v>
      </c>
      <c r="K636" s="25">
        <v>40034</v>
      </c>
      <c r="L636" s="23">
        <v>39801</v>
      </c>
      <c r="M636" s="26">
        <v>79835</v>
      </c>
      <c r="N636" s="22">
        <v>527690</v>
      </c>
      <c r="O636" s="23">
        <v>480910</v>
      </c>
      <c r="P636" s="26">
        <v>1008600</v>
      </c>
    </row>
    <row r="637" spans="1:16" x14ac:dyDescent="0.25">
      <c r="A637" s="27">
        <v>44662</v>
      </c>
      <c r="B637" s="15">
        <v>19395944.960000001</v>
      </c>
      <c r="C637" s="15">
        <v>25505725.98</v>
      </c>
      <c r="D637" s="15">
        <v>44901670.939999998</v>
      </c>
      <c r="E637" s="12">
        <v>16976738.57</v>
      </c>
      <c r="F637" s="8">
        <v>17444618.780000001</v>
      </c>
      <c r="G637" s="13">
        <v>34421357.350000001</v>
      </c>
      <c r="H637" s="22">
        <v>22357066.34</v>
      </c>
      <c r="I637" s="23">
        <v>80817622.180000007</v>
      </c>
      <c r="J637" s="24">
        <v>103174688.52000001</v>
      </c>
      <c r="K637" s="25">
        <v>30696</v>
      </c>
      <c r="L637" s="23">
        <v>28459</v>
      </c>
      <c r="M637" s="26">
        <v>59155</v>
      </c>
      <c r="N637" s="22">
        <v>145400</v>
      </c>
      <c r="O637" s="23">
        <v>234240</v>
      </c>
      <c r="P637" s="26">
        <v>379640</v>
      </c>
    </row>
    <row r="638" spans="1:16" x14ac:dyDescent="0.25">
      <c r="A638" s="27">
        <v>44663</v>
      </c>
      <c r="B638" s="15">
        <v>16032995.42</v>
      </c>
      <c r="C638" s="15">
        <v>23877716.68</v>
      </c>
      <c r="D638" s="15">
        <v>39910712.100000001</v>
      </c>
      <c r="E638" s="12">
        <v>14099947.220000001</v>
      </c>
      <c r="F638" s="8">
        <v>17753216.359999999</v>
      </c>
      <c r="G638" s="13">
        <v>31853163.579999998</v>
      </c>
      <c r="H638" s="22">
        <v>12602331.23</v>
      </c>
      <c r="I638" s="23">
        <v>61374568.859999999</v>
      </c>
      <c r="J638" s="24">
        <v>73976900.090000004</v>
      </c>
      <c r="K638" s="25">
        <v>14052</v>
      </c>
      <c r="L638" s="23">
        <v>14014</v>
      </c>
      <c r="M638" s="26">
        <v>28066</v>
      </c>
      <c r="N638" s="22">
        <v>573840</v>
      </c>
      <c r="O638" s="23">
        <v>497590</v>
      </c>
      <c r="P638" s="26">
        <v>1071430</v>
      </c>
    </row>
    <row r="639" spans="1:16" x14ac:dyDescent="0.25">
      <c r="A639" s="27">
        <v>44664</v>
      </c>
      <c r="B639" s="15">
        <v>23351568.780000001</v>
      </c>
      <c r="C639" s="15">
        <v>29448044.399999999</v>
      </c>
      <c r="D639" s="15">
        <v>52799613.18</v>
      </c>
      <c r="E639" s="12">
        <v>18372939.170000002</v>
      </c>
      <c r="F639" s="8">
        <v>23507596.190000001</v>
      </c>
      <c r="G639" s="13">
        <v>41880535.359999999</v>
      </c>
      <c r="H639" s="22">
        <v>58203428.560000002</v>
      </c>
      <c r="I639" s="23">
        <v>72373636.859999999</v>
      </c>
      <c r="J639" s="24">
        <v>130577065.42</v>
      </c>
      <c r="K639" s="25">
        <v>19376</v>
      </c>
      <c r="L639" s="23">
        <v>13168</v>
      </c>
      <c r="M639" s="26">
        <v>32544</v>
      </c>
      <c r="N639" s="22">
        <v>303150</v>
      </c>
      <c r="O639" s="23">
        <v>267370</v>
      </c>
      <c r="P639" s="26">
        <v>570520</v>
      </c>
    </row>
    <row r="640" spans="1:16" x14ac:dyDescent="0.25">
      <c r="A640" s="27">
        <v>44665</v>
      </c>
      <c r="B640" s="15">
        <v>17541044.300000001</v>
      </c>
      <c r="C640" s="15">
        <v>24929866.460000001</v>
      </c>
      <c r="D640" s="15">
        <v>42470910.760000005</v>
      </c>
      <c r="E640" s="12">
        <v>15904869.9</v>
      </c>
      <c r="F640" s="8">
        <v>17369745.149999999</v>
      </c>
      <c r="G640" s="13">
        <v>33274615.049999997</v>
      </c>
      <c r="H640" s="22">
        <v>14231017.779999999</v>
      </c>
      <c r="I640" s="23">
        <v>41160330.450000003</v>
      </c>
      <c r="J640" s="24">
        <v>55391348.230000004</v>
      </c>
      <c r="K640" s="25">
        <v>37405</v>
      </c>
      <c r="L640" s="23">
        <v>38114</v>
      </c>
      <c r="M640" s="26">
        <v>75519</v>
      </c>
      <c r="N640" s="22">
        <v>560200</v>
      </c>
      <c r="O640" s="23">
        <v>560390</v>
      </c>
      <c r="P640" s="26">
        <v>1120590</v>
      </c>
    </row>
    <row r="641" spans="1:16" x14ac:dyDescent="0.25">
      <c r="A641" s="27">
        <v>44669</v>
      </c>
      <c r="B641" s="15">
        <v>18559621.16</v>
      </c>
      <c r="C641" s="15">
        <v>26069200.73</v>
      </c>
      <c r="D641" s="15">
        <v>44628821.890000001</v>
      </c>
      <c r="E641" s="12">
        <v>17087868.23</v>
      </c>
      <c r="F641" s="8">
        <v>19101502.030000001</v>
      </c>
      <c r="G641" s="13">
        <v>36189370.260000005</v>
      </c>
      <c r="H641" s="22">
        <v>7210317.7599999998</v>
      </c>
      <c r="I641" s="23">
        <v>56655984.219999999</v>
      </c>
      <c r="J641" s="24">
        <v>63866301.979999997</v>
      </c>
      <c r="K641" s="25">
        <v>16034</v>
      </c>
      <c r="L641" s="23">
        <v>22804</v>
      </c>
      <c r="M641" s="26">
        <v>38838</v>
      </c>
      <c r="N641" s="22">
        <v>245570</v>
      </c>
      <c r="O641" s="23">
        <v>389130</v>
      </c>
      <c r="P641" s="26">
        <v>634700</v>
      </c>
    </row>
    <row r="642" spans="1:16" x14ac:dyDescent="0.25">
      <c r="A642" s="27">
        <v>44670</v>
      </c>
      <c r="B642" s="15">
        <v>32940890.760000002</v>
      </c>
      <c r="C642" s="15">
        <v>26426432.760000002</v>
      </c>
      <c r="D642" s="15">
        <v>59367323.520000003</v>
      </c>
      <c r="E642" s="12">
        <v>31295280.760000002</v>
      </c>
      <c r="F642" s="8">
        <v>21709147.690000001</v>
      </c>
      <c r="G642" s="13">
        <v>53004428.450000003</v>
      </c>
      <c r="H642" s="22">
        <v>7664309.6699999999</v>
      </c>
      <c r="I642" s="23">
        <v>53874998.950000003</v>
      </c>
      <c r="J642" s="24">
        <v>61539308.620000005</v>
      </c>
      <c r="K642" s="25">
        <v>32068</v>
      </c>
      <c r="L642" s="23">
        <v>33458</v>
      </c>
      <c r="M642" s="26">
        <v>65526</v>
      </c>
      <c r="N642" s="22">
        <v>240880</v>
      </c>
      <c r="O642" s="23">
        <v>379790</v>
      </c>
      <c r="P642" s="26">
        <v>620670</v>
      </c>
    </row>
    <row r="643" spans="1:16" x14ac:dyDescent="0.25">
      <c r="A643" s="27">
        <v>44671</v>
      </c>
      <c r="B643" s="15">
        <v>18906684.170000002</v>
      </c>
      <c r="C643" s="15">
        <v>34574505.390000001</v>
      </c>
      <c r="D643" s="15">
        <v>53481189.560000002</v>
      </c>
      <c r="E643" s="12">
        <v>16955437.370000001</v>
      </c>
      <c r="F643" s="8">
        <v>26895872.949999999</v>
      </c>
      <c r="G643" s="13">
        <v>43851310.32</v>
      </c>
      <c r="H643" s="22">
        <v>16007557.5</v>
      </c>
      <c r="I643" s="23">
        <v>82282857.75</v>
      </c>
      <c r="J643" s="24">
        <v>98290415.25</v>
      </c>
      <c r="K643" s="25">
        <v>32086</v>
      </c>
      <c r="L643" s="23">
        <v>30725</v>
      </c>
      <c r="M643" s="26">
        <v>62811</v>
      </c>
      <c r="N643" s="22">
        <v>294970</v>
      </c>
      <c r="O643" s="23">
        <v>299960</v>
      </c>
      <c r="P643" s="26">
        <v>594930</v>
      </c>
    </row>
    <row r="644" spans="1:16" x14ac:dyDescent="0.25">
      <c r="A644" s="27">
        <v>44672</v>
      </c>
      <c r="B644" s="15">
        <v>26754938.690000001</v>
      </c>
      <c r="C644" s="15">
        <v>25816853.41</v>
      </c>
      <c r="D644" s="15">
        <v>52571792.100000001</v>
      </c>
      <c r="E644" s="12">
        <v>23383506.710000001</v>
      </c>
      <c r="F644" s="8">
        <v>19720444.199999999</v>
      </c>
      <c r="G644" s="13">
        <v>43103950.909999996</v>
      </c>
      <c r="H644" s="22">
        <v>31838900.82</v>
      </c>
      <c r="I644" s="23">
        <v>73618165.930000007</v>
      </c>
      <c r="J644" s="24">
        <v>105457066.75</v>
      </c>
      <c r="K644" s="25">
        <v>31618</v>
      </c>
      <c r="L644" s="23">
        <v>30739</v>
      </c>
      <c r="M644" s="26">
        <v>62357</v>
      </c>
      <c r="N644" s="22">
        <v>394430</v>
      </c>
      <c r="O644" s="23">
        <v>363740</v>
      </c>
      <c r="P644" s="26">
        <v>758170</v>
      </c>
    </row>
    <row r="645" spans="1:16" x14ac:dyDescent="0.25">
      <c r="A645" s="27">
        <v>44673</v>
      </c>
      <c r="B645" s="15">
        <v>59809942.740000002</v>
      </c>
      <c r="C645" s="15">
        <v>38137854.32</v>
      </c>
      <c r="D645" s="15">
        <v>97947797.060000002</v>
      </c>
      <c r="E645" s="12">
        <v>57139729.299999997</v>
      </c>
      <c r="F645" s="8">
        <v>29398510.879999999</v>
      </c>
      <c r="G645" s="13">
        <v>86538240.179999992</v>
      </c>
      <c r="H645" s="22">
        <v>16879520.82</v>
      </c>
      <c r="I645" s="23">
        <v>97867134.920000002</v>
      </c>
      <c r="J645" s="24">
        <v>114746655.74000001</v>
      </c>
      <c r="K645" s="25">
        <v>55919</v>
      </c>
      <c r="L645" s="23">
        <v>58703</v>
      </c>
      <c r="M645" s="26">
        <v>114622</v>
      </c>
      <c r="N645" s="22">
        <v>739400</v>
      </c>
      <c r="O645" s="23">
        <v>676930</v>
      </c>
      <c r="P645" s="26">
        <v>1416330</v>
      </c>
    </row>
    <row r="646" spans="1:16" x14ac:dyDescent="0.25">
      <c r="A646" s="27">
        <v>44676</v>
      </c>
      <c r="B646" s="15">
        <v>21141604.5</v>
      </c>
      <c r="C646" s="15">
        <v>27089379.84</v>
      </c>
      <c r="D646" s="15">
        <v>48230984.340000004</v>
      </c>
      <c r="E646" s="12">
        <v>18241285.02</v>
      </c>
      <c r="F646" s="8">
        <v>19969979.16</v>
      </c>
      <c r="G646" s="13">
        <v>38211264.18</v>
      </c>
      <c r="H646" s="22">
        <v>24498317.420000002</v>
      </c>
      <c r="I646" s="23">
        <v>79569591.819999993</v>
      </c>
      <c r="J646" s="24">
        <v>104067909.23999999</v>
      </c>
      <c r="K646" s="25">
        <v>23755</v>
      </c>
      <c r="L646" s="23">
        <v>21619</v>
      </c>
      <c r="M646" s="26">
        <v>45374</v>
      </c>
      <c r="N646" s="22">
        <v>302610</v>
      </c>
      <c r="O646" s="23">
        <v>299220</v>
      </c>
      <c r="P646" s="26">
        <v>601830</v>
      </c>
    </row>
    <row r="647" spans="1:16" x14ac:dyDescent="0.25">
      <c r="A647" s="27">
        <v>44677</v>
      </c>
      <c r="B647" s="15">
        <v>28667951.030000001</v>
      </c>
      <c r="C647" s="15">
        <v>30389309.100000001</v>
      </c>
      <c r="D647" s="15">
        <v>59057260.130000003</v>
      </c>
      <c r="E647" s="12">
        <v>26029455.280000001</v>
      </c>
      <c r="F647" s="8">
        <v>22114960.739999998</v>
      </c>
      <c r="G647" s="13">
        <v>48144416.019999996</v>
      </c>
      <c r="H647" s="22">
        <v>9678577.8699999992</v>
      </c>
      <c r="I647" s="23">
        <v>106176765.72</v>
      </c>
      <c r="J647" s="24">
        <v>115855343.59</v>
      </c>
      <c r="K647" s="25">
        <v>19302</v>
      </c>
      <c r="L647" s="23">
        <v>18106</v>
      </c>
      <c r="M647" s="26">
        <v>37408</v>
      </c>
      <c r="N647" s="22">
        <v>178060</v>
      </c>
      <c r="O647" s="23">
        <v>232250</v>
      </c>
      <c r="P647" s="26">
        <v>410310</v>
      </c>
    </row>
    <row r="648" spans="1:16" x14ac:dyDescent="0.25">
      <c r="A648" s="27">
        <v>44678</v>
      </c>
      <c r="B648" s="15">
        <v>22183213.050000001</v>
      </c>
      <c r="C648" s="15">
        <v>27825990.469999999</v>
      </c>
      <c r="D648" s="15">
        <v>50009203.519999996</v>
      </c>
      <c r="E648" s="12">
        <v>19738029.68</v>
      </c>
      <c r="F648" s="8">
        <v>17383490.739999998</v>
      </c>
      <c r="G648" s="13">
        <v>37121520.420000002</v>
      </c>
      <c r="H648" s="22">
        <v>11374388.800000001</v>
      </c>
      <c r="I648" s="23">
        <v>87140348.709999993</v>
      </c>
      <c r="J648" s="24">
        <v>98514737.50999999</v>
      </c>
      <c r="K648" s="25">
        <v>17872</v>
      </c>
      <c r="L648" s="23">
        <v>18790</v>
      </c>
      <c r="M648" s="26">
        <v>36662</v>
      </c>
      <c r="N648" s="22">
        <v>425130</v>
      </c>
      <c r="O648" s="23">
        <v>335890</v>
      </c>
      <c r="P648" s="26">
        <v>761020</v>
      </c>
    </row>
    <row r="649" spans="1:16" x14ac:dyDescent="0.25">
      <c r="A649" s="27">
        <v>44679</v>
      </c>
      <c r="B649" s="15">
        <v>15976207.119999999</v>
      </c>
      <c r="C649" s="15">
        <v>24770899.829999998</v>
      </c>
      <c r="D649" s="15">
        <v>40747106.949999996</v>
      </c>
      <c r="E649" s="12">
        <v>13399737.98</v>
      </c>
      <c r="F649" s="8">
        <v>15911604.060000001</v>
      </c>
      <c r="G649" s="13">
        <v>29311342.039999999</v>
      </c>
      <c r="H649" s="22">
        <v>20658008.710000001</v>
      </c>
      <c r="I649" s="23">
        <v>104561940.39</v>
      </c>
      <c r="J649" s="24">
        <v>125219949.09999999</v>
      </c>
      <c r="K649" s="25">
        <v>22464</v>
      </c>
      <c r="L649" s="23">
        <v>27874</v>
      </c>
      <c r="M649" s="26">
        <v>50338</v>
      </c>
      <c r="N649" s="22">
        <v>206120</v>
      </c>
      <c r="O649" s="23">
        <v>342150</v>
      </c>
      <c r="P649" s="26">
        <v>548270</v>
      </c>
    </row>
    <row r="650" spans="1:16" x14ac:dyDescent="0.25">
      <c r="A650" s="27">
        <v>44680</v>
      </c>
      <c r="B650" s="15">
        <v>25179535.449999999</v>
      </c>
      <c r="C650" s="15">
        <v>43477998.590000004</v>
      </c>
      <c r="D650" s="15">
        <v>68657534.040000007</v>
      </c>
      <c r="E650" s="12">
        <v>22953722.59</v>
      </c>
      <c r="F650" s="8">
        <v>35041352.979999997</v>
      </c>
      <c r="G650" s="13">
        <v>57995075.569999993</v>
      </c>
      <c r="H650" s="22">
        <v>14651097.83</v>
      </c>
      <c r="I650" s="23">
        <v>98395092.659999996</v>
      </c>
      <c r="J650" s="24">
        <v>113046190.48999999</v>
      </c>
      <c r="K650" s="25">
        <v>19041</v>
      </c>
      <c r="L650" s="23">
        <v>18997</v>
      </c>
      <c r="M650" s="26">
        <v>38038</v>
      </c>
      <c r="N650" s="22">
        <v>296820</v>
      </c>
      <c r="O650" s="23">
        <v>236560</v>
      </c>
      <c r="P650" s="26">
        <v>533380</v>
      </c>
    </row>
    <row r="651" spans="1:16" x14ac:dyDescent="0.25">
      <c r="A651" s="27">
        <v>44684</v>
      </c>
      <c r="B651" s="15">
        <v>12244041.789999999</v>
      </c>
      <c r="C651" s="15">
        <v>35213469.759999998</v>
      </c>
      <c r="D651" s="15">
        <v>47457511.549999997</v>
      </c>
      <c r="E651" s="12">
        <v>9673235.4800000004</v>
      </c>
      <c r="F651" s="8">
        <v>30274674.440000001</v>
      </c>
      <c r="G651" s="13">
        <v>39947909.920000002</v>
      </c>
      <c r="H651" s="22">
        <v>20446713.199999999</v>
      </c>
      <c r="I651" s="23">
        <v>43411400.350000001</v>
      </c>
      <c r="J651" s="24">
        <v>63858113.549999997</v>
      </c>
      <c r="K651" s="25">
        <v>32168</v>
      </c>
      <c r="L651" s="23">
        <v>36879</v>
      </c>
      <c r="M651" s="26">
        <v>69047</v>
      </c>
      <c r="N651" s="22">
        <v>178420</v>
      </c>
      <c r="O651" s="23">
        <v>130770</v>
      </c>
      <c r="P651" s="26">
        <v>309190</v>
      </c>
    </row>
    <row r="652" spans="1:16" x14ac:dyDescent="0.25">
      <c r="A652" s="27">
        <v>44685</v>
      </c>
      <c r="B652" s="15">
        <v>13387781.310000001</v>
      </c>
      <c r="C652" s="15">
        <v>15581110.66</v>
      </c>
      <c r="D652" s="15">
        <v>28968891.969999999</v>
      </c>
      <c r="E652" s="12">
        <v>11677913.85</v>
      </c>
      <c r="F652" s="8">
        <v>9741756.1500000004</v>
      </c>
      <c r="G652" s="13">
        <v>21419670</v>
      </c>
      <c r="H652" s="22">
        <v>7779064.5999999996</v>
      </c>
      <c r="I652" s="23">
        <v>68957551.939999998</v>
      </c>
      <c r="J652" s="24">
        <v>76736616.539999992</v>
      </c>
      <c r="K652" s="25">
        <v>22840</v>
      </c>
      <c r="L652" s="23">
        <v>25940</v>
      </c>
      <c r="M652" s="26">
        <v>48780</v>
      </c>
      <c r="N652" s="22">
        <v>158720</v>
      </c>
      <c r="O652" s="23">
        <v>190540</v>
      </c>
      <c r="P652" s="26">
        <v>349260</v>
      </c>
    </row>
    <row r="653" spans="1:16" x14ac:dyDescent="0.25">
      <c r="A653" s="27">
        <v>44686</v>
      </c>
      <c r="B653" s="15">
        <v>15593053.99</v>
      </c>
      <c r="C653" s="15">
        <v>26640082.93</v>
      </c>
      <c r="D653" s="15">
        <v>42233136.920000002</v>
      </c>
      <c r="E653" s="12">
        <v>11835510.33</v>
      </c>
      <c r="F653" s="8">
        <v>19143243.550000001</v>
      </c>
      <c r="G653" s="13">
        <v>30978753.880000003</v>
      </c>
      <c r="H653" s="22">
        <v>32980999.870000001</v>
      </c>
      <c r="I653" s="23">
        <v>62816364.119999997</v>
      </c>
      <c r="J653" s="24">
        <v>95797363.989999995</v>
      </c>
      <c r="K653" s="25">
        <v>25514</v>
      </c>
      <c r="L653" s="23">
        <v>33530</v>
      </c>
      <c r="M653" s="26">
        <v>59044</v>
      </c>
      <c r="N653" s="22">
        <v>512240</v>
      </c>
      <c r="O653" s="23">
        <v>437250</v>
      </c>
      <c r="P653" s="26">
        <v>949490</v>
      </c>
    </row>
    <row r="654" spans="1:16" x14ac:dyDescent="0.25">
      <c r="A654" s="27">
        <v>44687</v>
      </c>
      <c r="B654" s="15">
        <v>20741014.649999999</v>
      </c>
      <c r="C654" s="15">
        <v>22591459.190000001</v>
      </c>
      <c r="D654" s="15">
        <v>43332473.840000004</v>
      </c>
      <c r="E654" s="12">
        <v>17987329.609999999</v>
      </c>
      <c r="F654" s="8">
        <v>17741757.879999999</v>
      </c>
      <c r="G654" s="13">
        <v>35729087.489999995</v>
      </c>
      <c r="H654" s="22">
        <v>15022818.289999999</v>
      </c>
      <c r="I654" s="23">
        <v>47459386.280000001</v>
      </c>
      <c r="J654" s="24">
        <v>62482204.57</v>
      </c>
      <c r="K654" s="25">
        <v>32276</v>
      </c>
      <c r="L654" s="23">
        <v>31689</v>
      </c>
      <c r="M654" s="26">
        <v>63965</v>
      </c>
      <c r="N654" s="22">
        <v>596650</v>
      </c>
      <c r="O654" s="23">
        <v>671130</v>
      </c>
      <c r="P654" s="26">
        <v>1267780</v>
      </c>
    </row>
    <row r="655" spans="1:16" x14ac:dyDescent="0.25">
      <c r="A655" s="27">
        <v>44690</v>
      </c>
      <c r="B655" s="15">
        <v>12500621.65</v>
      </c>
      <c r="C655" s="15">
        <v>19564816.559999999</v>
      </c>
      <c r="D655" s="15">
        <v>32065438.210000001</v>
      </c>
      <c r="E655" s="12">
        <v>10263368.609999999</v>
      </c>
      <c r="F655" s="8">
        <v>14062227.02</v>
      </c>
      <c r="G655" s="13">
        <v>24325595.629999999</v>
      </c>
      <c r="H655" s="22">
        <v>10660034.220000001</v>
      </c>
      <c r="I655" s="23">
        <v>50160909.119999997</v>
      </c>
      <c r="J655" s="24">
        <v>60820943.339999996</v>
      </c>
      <c r="K655" s="25">
        <v>23514</v>
      </c>
      <c r="L655" s="23">
        <v>16976</v>
      </c>
      <c r="M655" s="26">
        <v>40490</v>
      </c>
      <c r="N655" s="22">
        <v>361820</v>
      </c>
      <c r="O655" s="23">
        <v>304610</v>
      </c>
      <c r="P655" s="26">
        <v>666430</v>
      </c>
    </row>
    <row r="656" spans="1:16" x14ac:dyDescent="0.25">
      <c r="A656" s="27">
        <v>44691</v>
      </c>
      <c r="B656" s="15">
        <v>16208891.74</v>
      </c>
      <c r="C656" s="15">
        <v>29442279.890000001</v>
      </c>
      <c r="D656" s="15">
        <v>45651171.630000003</v>
      </c>
      <c r="E656" s="12">
        <v>13914985.279999999</v>
      </c>
      <c r="F656" s="8">
        <v>18533386.280000001</v>
      </c>
      <c r="G656" s="13">
        <v>32448371.560000002</v>
      </c>
      <c r="H656" s="22">
        <v>15132538.800000001</v>
      </c>
      <c r="I656" s="23">
        <v>61932069.340000004</v>
      </c>
      <c r="J656" s="24">
        <v>77064608.140000001</v>
      </c>
      <c r="K656" s="25">
        <v>15738</v>
      </c>
      <c r="L656" s="23">
        <v>19449</v>
      </c>
      <c r="M656" s="26">
        <v>35187</v>
      </c>
      <c r="N656" s="22">
        <v>251750</v>
      </c>
      <c r="O656" s="23">
        <v>286510</v>
      </c>
      <c r="P656" s="26">
        <v>538260</v>
      </c>
    </row>
    <row r="657" spans="1:16" x14ac:dyDescent="0.25">
      <c r="A657" s="27">
        <v>44692</v>
      </c>
      <c r="B657" s="15">
        <v>16250425.26</v>
      </c>
      <c r="C657" s="15">
        <v>17468632.309999999</v>
      </c>
      <c r="D657" s="15">
        <v>33719057.57</v>
      </c>
      <c r="E657" s="12">
        <v>12601988.210000001</v>
      </c>
      <c r="F657" s="8">
        <v>11801750.529999999</v>
      </c>
      <c r="G657" s="13">
        <v>24403738.740000002</v>
      </c>
      <c r="H657" s="22">
        <v>37577091.939999998</v>
      </c>
      <c r="I657" s="23">
        <v>67018607.350000001</v>
      </c>
      <c r="J657" s="24">
        <v>104595699.28999999</v>
      </c>
      <c r="K657" s="25">
        <v>16714</v>
      </c>
      <c r="L657" s="23">
        <v>19257</v>
      </c>
      <c r="M657" s="26">
        <v>35971</v>
      </c>
      <c r="N657" s="22">
        <v>421510</v>
      </c>
      <c r="O657" s="23">
        <v>330630</v>
      </c>
      <c r="P657" s="26">
        <v>752140</v>
      </c>
    </row>
    <row r="658" spans="1:16" x14ac:dyDescent="0.25">
      <c r="A658" s="27">
        <v>44693</v>
      </c>
      <c r="B658" s="15">
        <v>29630538.73</v>
      </c>
      <c r="C658" s="15">
        <v>32904123.75</v>
      </c>
      <c r="D658" s="15">
        <v>62534662.480000004</v>
      </c>
      <c r="E658" s="12">
        <v>27055915.09</v>
      </c>
      <c r="F658" s="8">
        <v>26900892.27</v>
      </c>
      <c r="G658" s="13">
        <v>53956807.359999999</v>
      </c>
      <c r="H658" s="22">
        <v>13822622.26</v>
      </c>
      <c r="I658" s="23">
        <v>76887758.090000004</v>
      </c>
      <c r="J658" s="24">
        <v>90710380.350000009</v>
      </c>
      <c r="K658" s="25">
        <v>12524</v>
      </c>
      <c r="L658" s="23">
        <v>13466</v>
      </c>
      <c r="M658" s="26">
        <v>25990</v>
      </c>
      <c r="N658" s="22">
        <v>253370</v>
      </c>
      <c r="O658" s="23">
        <v>248220</v>
      </c>
      <c r="P658" s="26">
        <v>501590</v>
      </c>
    </row>
    <row r="659" spans="1:16" x14ac:dyDescent="0.25">
      <c r="A659" s="27">
        <v>44694</v>
      </c>
      <c r="B659" s="15">
        <v>26051641.199999999</v>
      </c>
      <c r="C659" s="15">
        <v>23962937.710000001</v>
      </c>
      <c r="D659" s="15">
        <v>50014578.909999996</v>
      </c>
      <c r="E659" s="12">
        <v>23775399.359999999</v>
      </c>
      <c r="F659" s="8">
        <v>17161040.899999999</v>
      </c>
      <c r="G659" s="13">
        <v>40936440.259999998</v>
      </c>
      <c r="H659" s="22">
        <v>19572539.98</v>
      </c>
      <c r="I659" s="23">
        <v>85918262.219999999</v>
      </c>
      <c r="J659" s="24">
        <v>105490802.2</v>
      </c>
      <c r="K659" s="25">
        <v>36950</v>
      </c>
      <c r="L659" s="23">
        <v>38630</v>
      </c>
      <c r="M659" s="26">
        <v>75580</v>
      </c>
      <c r="N659" s="22">
        <v>567010</v>
      </c>
      <c r="O659" s="23">
        <v>656130</v>
      </c>
      <c r="P659" s="26">
        <v>1223140</v>
      </c>
    </row>
    <row r="660" spans="1:16" x14ac:dyDescent="0.25">
      <c r="A660" s="27">
        <v>44697</v>
      </c>
      <c r="B660" s="15">
        <v>20032536.77</v>
      </c>
      <c r="C660" s="15">
        <v>24744628.690000001</v>
      </c>
      <c r="D660" s="15">
        <v>44777165.460000001</v>
      </c>
      <c r="E660" s="12">
        <v>18187037.609999999</v>
      </c>
      <c r="F660" s="8">
        <v>21178346.120000001</v>
      </c>
      <c r="G660" s="13">
        <v>39365383.730000004</v>
      </c>
      <c r="H660" s="22">
        <v>6788005.8300000001</v>
      </c>
      <c r="I660" s="23">
        <v>25163460.039999999</v>
      </c>
      <c r="J660" s="24">
        <v>31951465.869999997</v>
      </c>
      <c r="K660" s="25">
        <v>20283</v>
      </c>
      <c r="L660" s="23">
        <v>19109</v>
      </c>
      <c r="M660" s="26">
        <v>39392</v>
      </c>
      <c r="N660" s="22">
        <v>407560</v>
      </c>
      <c r="O660" s="23">
        <v>356690</v>
      </c>
      <c r="P660" s="26">
        <v>764250</v>
      </c>
    </row>
    <row r="661" spans="1:16" x14ac:dyDescent="0.25">
      <c r="A661" s="27">
        <v>44698</v>
      </c>
      <c r="B661" s="15">
        <v>32330755.100000001</v>
      </c>
      <c r="C661" s="15">
        <v>25467525.629999999</v>
      </c>
      <c r="D661" s="15">
        <v>57798280.730000004</v>
      </c>
      <c r="E661" s="12">
        <v>30927162.489999998</v>
      </c>
      <c r="F661" s="8">
        <v>18820317.09</v>
      </c>
      <c r="G661" s="13">
        <v>49747479.579999998</v>
      </c>
      <c r="H661" s="22">
        <v>6958549.5</v>
      </c>
      <c r="I661" s="23">
        <v>68103535.159999996</v>
      </c>
      <c r="J661" s="24">
        <v>75062084.659999996</v>
      </c>
      <c r="K661" s="25">
        <v>18521</v>
      </c>
      <c r="L661" s="23">
        <v>14587</v>
      </c>
      <c r="M661" s="26">
        <v>33108</v>
      </c>
      <c r="N661" s="22">
        <v>258400</v>
      </c>
      <c r="O661" s="23">
        <v>237110</v>
      </c>
      <c r="P661" s="26">
        <v>495510</v>
      </c>
    </row>
    <row r="662" spans="1:16" x14ac:dyDescent="0.25">
      <c r="A662" s="27">
        <v>44699</v>
      </c>
      <c r="B662" s="15">
        <v>30787399.329999998</v>
      </c>
      <c r="C662" s="15">
        <v>36631079.450000003</v>
      </c>
      <c r="D662" s="15">
        <v>67418478.780000001</v>
      </c>
      <c r="E662" s="12">
        <v>28217058.850000001</v>
      </c>
      <c r="F662" s="8">
        <v>27533365.309999999</v>
      </c>
      <c r="G662" s="13">
        <v>55750424.159999996</v>
      </c>
      <c r="H662" s="22">
        <v>27902943.300000001</v>
      </c>
      <c r="I662" s="23">
        <v>77171408.959999993</v>
      </c>
      <c r="J662" s="24">
        <v>105074352.25999999</v>
      </c>
      <c r="K662" s="25">
        <v>13721</v>
      </c>
      <c r="L662" s="23">
        <v>15063</v>
      </c>
      <c r="M662" s="26">
        <v>28784</v>
      </c>
      <c r="N662" s="22">
        <v>249600</v>
      </c>
      <c r="O662" s="23">
        <v>264310</v>
      </c>
      <c r="P662" s="26">
        <v>513910</v>
      </c>
    </row>
    <row r="663" spans="1:16" x14ac:dyDescent="0.25">
      <c r="A663" s="27">
        <v>44700</v>
      </c>
      <c r="B663" s="15">
        <v>21337206.73</v>
      </c>
      <c r="C663" s="15">
        <v>21396263.350000001</v>
      </c>
      <c r="D663" s="15">
        <v>42733470.079999998</v>
      </c>
      <c r="E663" s="12">
        <v>16738448.01</v>
      </c>
      <c r="F663" s="8">
        <v>14308845.26</v>
      </c>
      <c r="G663" s="13">
        <v>31047293.27</v>
      </c>
      <c r="H663" s="22">
        <v>43657091.060000002</v>
      </c>
      <c r="I663" s="23">
        <v>70263582.870000005</v>
      </c>
      <c r="J663" s="24">
        <v>113920673.93000001</v>
      </c>
      <c r="K663" s="25">
        <v>12349</v>
      </c>
      <c r="L663" s="23">
        <v>11935</v>
      </c>
      <c r="M663" s="26">
        <v>24284</v>
      </c>
      <c r="N663" s="22">
        <v>245440</v>
      </c>
      <c r="O663" s="23">
        <v>320650</v>
      </c>
      <c r="P663" s="26">
        <v>566090</v>
      </c>
    </row>
    <row r="664" spans="1:16" x14ac:dyDescent="0.25">
      <c r="A664" s="27">
        <v>44701</v>
      </c>
      <c r="B664" s="15">
        <v>25200593.91</v>
      </c>
      <c r="C664" s="15">
        <v>43301837.140000001</v>
      </c>
      <c r="D664" s="15">
        <v>68502431.049999997</v>
      </c>
      <c r="E664" s="12">
        <v>22002083</v>
      </c>
      <c r="F664" s="8">
        <v>35076116.68</v>
      </c>
      <c r="G664" s="13">
        <v>57078199.68</v>
      </c>
      <c r="H664" s="22">
        <v>20609985.420000002</v>
      </c>
      <c r="I664" s="23">
        <v>94414913.900000006</v>
      </c>
      <c r="J664" s="24">
        <v>115024899.32000001</v>
      </c>
      <c r="K664" s="25">
        <v>27991</v>
      </c>
      <c r="L664" s="23">
        <v>28231</v>
      </c>
      <c r="M664" s="26">
        <v>56222</v>
      </c>
      <c r="N664" s="22">
        <v>392830</v>
      </c>
      <c r="O664" s="23">
        <v>406150</v>
      </c>
      <c r="P664" s="26">
        <v>798980</v>
      </c>
    </row>
    <row r="665" spans="1:16" x14ac:dyDescent="0.25">
      <c r="A665" s="27">
        <v>44704</v>
      </c>
      <c r="B665" s="15">
        <v>19528233.949999999</v>
      </c>
      <c r="C665" s="15">
        <v>23881561.609999999</v>
      </c>
      <c r="D665" s="15">
        <v>43409795.560000002</v>
      </c>
      <c r="E665" s="12">
        <v>17250040.629999999</v>
      </c>
      <c r="F665" s="8">
        <v>17818903.280000001</v>
      </c>
      <c r="G665" s="13">
        <v>35068943.909999996</v>
      </c>
      <c r="H665" s="22">
        <v>19708957.149999999</v>
      </c>
      <c r="I665" s="23">
        <v>62199911.729999997</v>
      </c>
      <c r="J665" s="24">
        <v>81908868.879999995</v>
      </c>
      <c r="K665" s="25">
        <v>23927</v>
      </c>
      <c r="L665" s="23">
        <v>20855</v>
      </c>
      <c r="M665" s="26">
        <v>44782</v>
      </c>
      <c r="N665" s="22">
        <v>264510</v>
      </c>
      <c r="O665" s="23">
        <v>207650</v>
      </c>
      <c r="P665" s="26">
        <v>472160</v>
      </c>
    </row>
    <row r="666" spans="1:16" x14ac:dyDescent="0.25">
      <c r="A666" s="27">
        <v>44705</v>
      </c>
      <c r="B666" s="15">
        <v>25295576.800000001</v>
      </c>
      <c r="C666" s="15">
        <v>29704754.699999999</v>
      </c>
      <c r="D666" s="15">
        <v>55000331.5</v>
      </c>
      <c r="E666" s="12">
        <v>23024209.280000001</v>
      </c>
      <c r="F666" s="8">
        <v>22712392.800000001</v>
      </c>
      <c r="G666" s="13">
        <v>45736602.079999998</v>
      </c>
      <c r="H666" s="22">
        <v>12540136.35</v>
      </c>
      <c r="I666" s="23">
        <v>56539284.090000004</v>
      </c>
      <c r="J666" s="24">
        <v>69079420.439999998</v>
      </c>
      <c r="K666" s="25">
        <v>33316</v>
      </c>
      <c r="L666" s="23">
        <v>36712</v>
      </c>
      <c r="M666" s="26">
        <v>70028</v>
      </c>
      <c r="N666" s="22">
        <v>435630</v>
      </c>
      <c r="O666" s="23">
        <v>464210</v>
      </c>
      <c r="P666" s="26">
        <v>899840</v>
      </c>
    </row>
    <row r="667" spans="1:16" x14ac:dyDescent="0.25">
      <c r="A667" s="27">
        <v>44706</v>
      </c>
      <c r="B667" s="15">
        <v>35394983.950000003</v>
      </c>
      <c r="C667" s="15">
        <v>31293453.129999999</v>
      </c>
      <c r="D667" s="15">
        <v>66688437.079999998</v>
      </c>
      <c r="E667" s="12">
        <v>31677103.280000001</v>
      </c>
      <c r="F667" s="8">
        <v>25458818.210000001</v>
      </c>
      <c r="G667" s="13">
        <v>57135921.490000002</v>
      </c>
      <c r="H667" s="22">
        <v>38065629.990000002</v>
      </c>
      <c r="I667" s="23">
        <v>60021258.020000003</v>
      </c>
      <c r="J667" s="24">
        <v>98086888.010000005</v>
      </c>
      <c r="K667" s="25">
        <v>11895</v>
      </c>
      <c r="L667" s="23">
        <v>7995</v>
      </c>
      <c r="M667" s="26">
        <v>19890</v>
      </c>
      <c r="N667" s="22">
        <v>402730</v>
      </c>
      <c r="O667" s="23">
        <v>358570</v>
      </c>
      <c r="P667" s="26">
        <v>761300</v>
      </c>
    </row>
    <row r="668" spans="1:16" x14ac:dyDescent="0.25">
      <c r="A668" s="27">
        <v>44707</v>
      </c>
      <c r="B668" s="15">
        <v>30718534.780000001</v>
      </c>
      <c r="C668" s="15">
        <v>25074178.989999998</v>
      </c>
      <c r="D668" s="15">
        <v>55792713.769999996</v>
      </c>
      <c r="E668" s="12">
        <v>26551183.699999999</v>
      </c>
      <c r="F668" s="8">
        <v>18494388.989999998</v>
      </c>
      <c r="G668" s="13">
        <v>45045572.689999998</v>
      </c>
      <c r="H668" s="22">
        <v>26603595.960000001</v>
      </c>
      <c r="I668" s="23">
        <v>71498801.349999994</v>
      </c>
      <c r="J668" s="24">
        <v>98102397.310000002</v>
      </c>
      <c r="K668" s="25">
        <v>10765</v>
      </c>
      <c r="L668" s="23">
        <v>9357</v>
      </c>
      <c r="M668" s="26">
        <v>20122</v>
      </c>
      <c r="N668" s="22">
        <v>90330</v>
      </c>
      <c r="O668" s="23">
        <v>138340</v>
      </c>
      <c r="P668" s="26">
        <v>228670</v>
      </c>
    </row>
    <row r="669" spans="1:16" x14ac:dyDescent="0.25">
      <c r="A669" s="27">
        <v>44708</v>
      </c>
      <c r="B669" s="15">
        <v>15142908.859999999</v>
      </c>
      <c r="C669" s="15">
        <v>30179221.77</v>
      </c>
      <c r="D669" s="15">
        <v>45322130.629999995</v>
      </c>
      <c r="E669" s="12">
        <v>13467129.68</v>
      </c>
      <c r="F669" s="8">
        <v>21890287.050000001</v>
      </c>
      <c r="G669" s="13">
        <v>35357416.730000004</v>
      </c>
      <c r="H669" s="22">
        <v>10366510.24</v>
      </c>
      <c r="I669" s="23">
        <v>63895801</v>
      </c>
      <c r="J669" s="24">
        <v>74262311.239999995</v>
      </c>
      <c r="K669" s="25">
        <v>27091</v>
      </c>
      <c r="L669" s="23">
        <v>27278</v>
      </c>
      <c r="M669" s="26">
        <v>54369</v>
      </c>
      <c r="N669" s="22">
        <v>542370</v>
      </c>
      <c r="O669" s="23">
        <v>612430</v>
      </c>
      <c r="P669" s="26">
        <v>1154800</v>
      </c>
    </row>
    <row r="670" spans="1:16" x14ac:dyDescent="0.25">
      <c r="A670" s="27">
        <v>44711</v>
      </c>
      <c r="B670" s="15">
        <v>46158079.450000003</v>
      </c>
      <c r="C670" s="15">
        <v>21511722.66</v>
      </c>
      <c r="D670" s="15">
        <v>67669802.109999999</v>
      </c>
      <c r="E670" s="12">
        <v>42208901.68</v>
      </c>
      <c r="F670" s="8">
        <v>16676947.560000001</v>
      </c>
      <c r="G670" s="13">
        <v>58885849.240000002</v>
      </c>
      <c r="H670" s="22">
        <v>41027348.200000003</v>
      </c>
      <c r="I670" s="23">
        <v>56589340.600000001</v>
      </c>
      <c r="J670" s="24">
        <v>97616688.800000012</v>
      </c>
      <c r="K670" s="25">
        <v>29924</v>
      </c>
      <c r="L670" s="23">
        <v>29016</v>
      </c>
      <c r="M670" s="26">
        <v>58940</v>
      </c>
      <c r="N670" s="22">
        <v>268520</v>
      </c>
      <c r="O670" s="23">
        <v>203710</v>
      </c>
      <c r="P670" s="26">
        <v>472230</v>
      </c>
    </row>
    <row r="671" spans="1:16" x14ac:dyDescent="0.25">
      <c r="A671" s="27">
        <v>44712</v>
      </c>
      <c r="B671" s="15">
        <v>42510360.020000003</v>
      </c>
      <c r="C671" s="15">
        <v>31988117.27</v>
      </c>
      <c r="D671" s="15">
        <v>74498477.290000007</v>
      </c>
      <c r="E671" s="12">
        <v>39562288.460000001</v>
      </c>
      <c r="F671" s="8">
        <v>25695864.920000002</v>
      </c>
      <c r="G671" s="13">
        <v>65258153.380000003</v>
      </c>
      <c r="H671" s="22">
        <v>18594634.289999999</v>
      </c>
      <c r="I671" s="23">
        <v>44538430.899999999</v>
      </c>
      <c r="J671" s="24">
        <v>63133065.189999998</v>
      </c>
      <c r="K671" s="25">
        <v>26677</v>
      </c>
      <c r="L671" s="23">
        <v>25160</v>
      </c>
      <c r="M671" s="26">
        <v>51837</v>
      </c>
      <c r="N671" s="22">
        <v>142540</v>
      </c>
      <c r="O671" s="23">
        <v>220410</v>
      </c>
      <c r="P671" s="26">
        <v>362950</v>
      </c>
    </row>
    <row r="672" spans="1:16" x14ac:dyDescent="0.25">
      <c r="A672" s="27">
        <v>44713</v>
      </c>
      <c r="B672" s="15">
        <v>26177001.93</v>
      </c>
      <c r="C672" s="15">
        <v>55991141.329999998</v>
      </c>
      <c r="D672" s="15">
        <v>82168143.25999999</v>
      </c>
      <c r="E672" s="12">
        <v>24555558.629999999</v>
      </c>
      <c r="F672" s="8">
        <v>45336265.5</v>
      </c>
      <c r="G672" s="13">
        <v>69891824.129999995</v>
      </c>
      <c r="H672" s="22">
        <v>11129765.32</v>
      </c>
      <c r="I672" s="23">
        <v>49344738.850000001</v>
      </c>
      <c r="J672" s="24">
        <v>60474504.170000002</v>
      </c>
      <c r="K672" s="25">
        <v>27856</v>
      </c>
      <c r="L672" s="23">
        <v>23242</v>
      </c>
      <c r="M672" s="26">
        <v>51098</v>
      </c>
      <c r="N672" s="22">
        <v>618930</v>
      </c>
      <c r="O672" s="23">
        <v>553980</v>
      </c>
      <c r="P672" s="26">
        <v>1172910</v>
      </c>
    </row>
    <row r="673" spans="1:16" x14ac:dyDescent="0.25">
      <c r="A673" s="27">
        <v>44714</v>
      </c>
      <c r="B673" s="15">
        <v>38407979.5</v>
      </c>
      <c r="C673" s="15">
        <v>37133379.630000003</v>
      </c>
      <c r="D673" s="15">
        <v>75541359.129999995</v>
      </c>
      <c r="E673" s="12">
        <v>35645895.280000001</v>
      </c>
      <c r="F673" s="8">
        <v>31247223.84</v>
      </c>
      <c r="G673" s="13">
        <v>66893119.120000005</v>
      </c>
      <c r="H673" s="22">
        <v>29025434.690000001</v>
      </c>
      <c r="I673" s="23">
        <v>68475127.239999995</v>
      </c>
      <c r="J673" s="24">
        <v>97500561.929999992</v>
      </c>
      <c r="K673" s="25">
        <v>14146</v>
      </c>
      <c r="L673" s="23">
        <v>17373</v>
      </c>
      <c r="M673" s="26">
        <v>31519</v>
      </c>
      <c r="N673" s="22">
        <v>346022</v>
      </c>
      <c r="O673" s="23">
        <v>345490</v>
      </c>
      <c r="P673" s="26">
        <v>691512</v>
      </c>
    </row>
    <row r="674" spans="1:16" x14ac:dyDescent="0.25">
      <c r="A674" s="27">
        <v>44715</v>
      </c>
      <c r="B674" s="15">
        <v>22107739.109999999</v>
      </c>
      <c r="C674" s="15">
        <v>24608816.350000001</v>
      </c>
      <c r="D674" s="15">
        <v>46716555.460000001</v>
      </c>
      <c r="E674" s="12">
        <v>20443604.140000001</v>
      </c>
      <c r="F674" s="8">
        <v>18509553.190000001</v>
      </c>
      <c r="G674" s="13">
        <v>38953157.329999998</v>
      </c>
      <c r="H674" s="22">
        <v>12018995.029999999</v>
      </c>
      <c r="I674" s="23">
        <v>63398619.920000002</v>
      </c>
      <c r="J674" s="24">
        <v>75417614.950000003</v>
      </c>
      <c r="K674" s="25">
        <v>39293</v>
      </c>
      <c r="L674" s="23">
        <v>37379</v>
      </c>
      <c r="M674" s="26">
        <v>76672</v>
      </c>
      <c r="N674" s="22">
        <v>732270</v>
      </c>
      <c r="O674" s="23">
        <v>691430</v>
      </c>
      <c r="P674" s="26">
        <v>1423700</v>
      </c>
    </row>
    <row r="675" spans="1:16" x14ac:dyDescent="0.25">
      <c r="A675" s="27">
        <v>44718</v>
      </c>
      <c r="B675" s="15">
        <v>14771150.970000001</v>
      </c>
      <c r="C675" s="15">
        <v>19992721.859999999</v>
      </c>
      <c r="D675" s="15">
        <v>34763872.829999998</v>
      </c>
      <c r="E675" s="12">
        <v>12944106.75</v>
      </c>
      <c r="F675" s="8">
        <v>13248412.59</v>
      </c>
      <c r="G675" s="13">
        <v>26192519.34</v>
      </c>
      <c r="H675" s="22">
        <v>18240543.739999998</v>
      </c>
      <c r="I675" s="23">
        <v>47390359.829999998</v>
      </c>
      <c r="J675" s="24">
        <v>65630903.569999993</v>
      </c>
      <c r="K675" s="25">
        <v>36880</v>
      </c>
      <c r="L675" s="23">
        <v>35510</v>
      </c>
      <c r="M675" s="26">
        <v>72390</v>
      </c>
      <c r="N675" s="22">
        <v>357560</v>
      </c>
      <c r="O675" s="23">
        <v>252300</v>
      </c>
      <c r="P675" s="26">
        <v>609860</v>
      </c>
    </row>
    <row r="676" spans="1:16" x14ac:dyDescent="0.25">
      <c r="A676" s="27">
        <v>44719</v>
      </c>
      <c r="B676" s="15">
        <v>14630324.529999999</v>
      </c>
      <c r="C676" s="15">
        <v>14324865.699999999</v>
      </c>
      <c r="D676" s="15">
        <v>28955190.229999997</v>
      </c>
      <c r="E676" s="12">
        <v>12846260.51</v>
      </c>
      <c r="F676" s="8">
        <v>10493364.1</v>
      </c>
      <c r="G676" s="13">
        <v>23339624.609999999</v>
      </c>
      <c r="H676" s="22">
        <v>13722941.15</v>
      </c>
      <c r="I676" s="23">
        <v>42771497.659999996</v>
      </c>
      <c r="J676" s="24">
        <v>56494438.809999995</v>
      </c>
      <c r="K676" s="25">
        <v>17746</v>
      </c>
      <c r="L676" s="23">
        <v>19941</v>
      </c>
      <c r="M676" s="26">
        <v>37687</v>
      </c>
      <c r="N676" s="22">
        <v>411280</v>
      </c>
      <c r="O676" s="23">
        <v>402060</v>
      </c>
      <c r="P676" s="26">
        <v>813340</v>
      </c>
    </row>
    <row r="677" spans="1:16" x14ac:dyDescent="0.25">
      <c r="A677" s="27">
        <v>44720</v>
      </c>
      <c r="B677" s="15">
        <v>30501386.969999999</v>
      </c>
      <c r="C677" s="15">
        <v>38556726.939999998</v>
      </c>
      <c r="D677" s="15">
        <v>69058113.909999996</v>
      </c>
      <c r="E677" s="12">
        <v>28249687.510000002</v>
      </c>
      <c r="F677" s="8">
        <v>31633720.850000001</v>
      </c>
      <c r="G677" s="13">
        <v>59883408.359999999</v>
      </c>
      <c r="H677" s="22">
        <v>17279635.43</v>
      </c>
      <c r="I677" s="23">
        <v>74666562.239999995</v>
      </c>
      <c r="J677" s="24">
        <v>91946197.669999987</v>
      </c>
      <c r="K677" s="25">
        <v>27920</v>
      </c>
      <c r="L677" s="23">
        <v>31356</v>
      </c>
      <c r="M677" s="26">
        <v>59276</v>
      </c>
      <c r="N677" s="22">
        <v>228330</v>
      </c>
      <c r="O677" s="23">
        <v>281370</v>
      </c>
      <c r="P677" s="26">
        <v>509700</v>
      </c>
    </row>
    <row r="678" spans="1:16" x14ac:dyDescent="0.25">
      <c r="A678" s="27">
        <v>44721</v>
      </c>
      <c r="B678" s="15">
        <v>14087475.960000001</v>
      </c>
      <c r="C678" s="15">
        <v>13014478.630000001</v>
      </c>
      <c r="D678" s="15">
        <v>27101954.590000004</v>
      </c>
      <c r="E678" s="12">
        <v>11624197.720000001</v>
      </c>
      <c r="F678" s="8">
        <v>9110594.0399999991</v>
      </c>
      <c r="G678" s="13">
        <v>20734791.759999998</v>
      </c>
      <c r="H678" s="22">
        <v>23906616.579999998</v>
      </c>
      <c r="I678" s="23">
        <v>43824372.619999997</v>
      </c>
      <c r="J678" s="24">
        <v>67730989.199999988</v>
      </c>
      <c r="K678" s="25">
        <v>10091</v>
      </c>
      <c r="L678" s="23">
        <v>10605</v>
      </c>
      <c r="M678" s="26">
        <v>20696</v>
      </c>
      <c r="N678" s="22">
        <v>65710</v>
      </c>
      <c r="O678" s="23">
        <v>134320</v>
      </c>
      <c r="P678" s="26">
        <v>200030</v>
      </c>
    </row>
    <row r="679" spans="1:16" x14ac:dyDescent="0.25">
      <c r="A679" s="27">
        <v>44722</v>
      </c>
      <c r="B679" s="15">
        <v>18227242.370000001</v>
      </c>
      <c r="C679" s="15">
        <v>36052678.109999999</v>
      </c>
      <c r="D679" s="15">
        <v>54279920.480000004</v>
      </c>
      <c r="E679" s="12">
        <v>15813868.16</v>
      </c>
      <c r="F679" s="8">
        <v>29097775.969999999</v>
      </c>
      <c r="G679" s="13">
        <v>44911644.129999995</v>
      </c>
      <c r="H679" s="22">
        <v>24495398.73</v>
      </c>
      <c r="I679" s="23">
        <v>81685395.439999998</v>
      </c>
      <c r="J679" s="24">
        <v>106180794.17</v>
      </c>
      <c r="K679" s="25">
        <v>47028</v>
      </c>
      <c r="L679" s="23">
        <v>45985</v>
      </c>
      <c r="M679" s="26">
        <v>93013</v>
      </c>
      <c r="N679" s="22">
        <v>552630</v>
      </c>
      <c r="O679" s="23">
        <v>531880</v>
      </c>
      <c r="P679" s="26">
        <v>1084510</v>
      </c>
    </row>
    <row r="680" spans="1:16" x14ac:dyDescent="0.25">
      <c r="A680" s="27">
        <v>44725</v>
      </c>
      <c r="B680" s="15">
        <v>19682791.899999999</v>
      </c>
      <c r="C680" s="15">
        <v>18870772.219999999</v>
      </c>
      <c r="D680" s="15">
        <v>38553564.119999997</v>
      </c>
      <c r="E680" s="12">
        <v>17023245.289999999</v>
      </c>
      <c r="F680" s="8">
        <v>14535628.98</v>
      </c>
      <c r="G680" s="13">
        <v>31558874.27</v>
      </c>
      <c r="H680" s="22">
        <v>16358285.73</v>
      </c>
      <c r="I680" s="23">
        <v>49743728.509999998</v>
      </c>
      <c r="J680" s="24">
        <v>66102014.239999995</v>
      </c>
      <c r="K680" s="25">
        <v>27372</v>
      </c>
      <c r="L680" s="23">
        <v>24082</v>
      </c>
      <c r="M680" s="26">
        <v>51454</v>
      </c>
      <c r="N680" s="22">
        <v>146280</v>
      </c>
      <c r="O680" s="23">
        <v>135260</v>
      </c>
      <c r="P680" s="26">
        <v>281540</v>
      </c>
    </row>
    <row r="681" spans="1:16" x14ac:dyDescent="0.25">
      <c r="A681" s="27">
        <v>44726</v>
      </c>
      <c r="B681" s="15">
        <v>54540227.600000001</v>
      </c>
      <c r="C681" s="15">
        <v>35445225.899999999</v>
      </c>
      <c r="D681" s="15">
        <v>89985453.5</v>
      </c>
      <c r="E681" s="12">
        <v>52381921.670000002</v>
      </c>
      <c r="F681" s="8">
        <v>25311002.48</v>
      </c>
      <c r="G681" s="13">
        <v>77692924.150000006</v>
      </c>
      <c r="H681" s="22">
        <v>17413729.640000001</v>
      </c>
      <c r="I681" s="23">
        <v>79383776.170000002</v>
      </c>
      <c r="J681" s="24">
        <v>96797505.810000002</v>
      </c>
      <c r="K681" s="25">
        <v>11011</v>
      </c>
      <c r="L681" s="23">
        <v>8963</v>
      </c>
      <c r="M681" s="26">
        <v>19974</v>
      </c>
      <c r="N681" s="22">
        <v>131210</v>
      </c>
      <c r="O681" s="23">
        <v>156130</v>
      </c>
      <c r="P681" s="26">
        <v>287340</v>
      </c>
    </row>
    <row r="682" spans="1:16" x14ac:dyDescent="0.25">
      <c r="A682" s="27">
        <v>44727</v>
      </c>
      <c r="B682" s="15">
        <v>26795430.539999999</v>
      </c>
      <c r="C682" s="15">
        <v>30964278.02</v>
      </c>
      <c r="D682" s="15">
        <v>57759708.560000002</v>
      </c>
      <c r="E682" s="12">
        <v>24465329.629999999</v>
      </c>
      <c r="F682" s="8">
        <v>24298469.050000001</v>
      </c>
      <c r="G682" s="13">
        <v>48763798.68</v>
      </c>
      <c r="H682" s="22">
        <v>19712536</v>
      </c>
      <c r="I682" s="23">
        <v>62730231.899999999</v>
      </c>
      <c r="J682" s="24">
        <v>82442767.900000006</v>
      </c>
      <c r="K682" s="25">
        <v>23390</v>
      </c>
      <c r="L682" s="23">
        <v>21919</v>
      </c>
      <c r="M682" s="26">
        <v>45309</v>
      </c>
      <c r="N682" s="22">
        <v>109170</v>
      </c>
      <c r="O682" s="23">
        <v>162320</v>
      </c>
      <c r="P682" s="26">
        <v>271490</v>
      </c>
    </row>
    <row r="683" spans="1:16" x14ac:dyDescent="0.25">
      <c r="A683" s="27">
        <v>44728</v>
      </c>
      <c r="B683" s="15">
        <v>32250446.579999998</v>
      </c>
      <c r="C683" s="15">
        <v>34281164.600000001</v>
      </c>
      <c r="D683" s="15">
        <v>66531611.18</v>
      </c>
      <c r="E683" s="12">
        <v>29030666.5</v>
      </c>
      <c r="F683" s="8">
        <v>28370309.93</v>
      </c>
      <c r="G683" s="13">
        <v>57400976.43</v>
      </c>
      <c r="H683" s="22">
        <v>29182622.859999999</v>
      </c>
      <c r="I683" s="23">
        <v>67730318.310000002</v>
      </c>
      <c r="J683" s="24">
        <v>96912941.170000002</v>
      </c>
      <c r="K683" s="25">
        <v>19915</v>
      </c>
      <c r="L683" s="23">
        <v>20246</v>
      </c>
      <c r="M683" s="26">
        <v>40161</v>
      </c>
      <c r="N683" s="22">
        <v>456920</v>
      </c>
      <c r="O683" s="23">
        <v>405150</v>
      </c>
      <c r="P683" s="26">
        <v>862070</v>
      </c>
    </row>
    <row r="684" spans="1:16" x14ac:dyDescent="0.25">
      <c r="A684" s="27">
        <v>44729</v>
      </c>
      <c r="B684" s="15">
        <v>50858337.32</v>
      </c>
      <c r="C684" s="15">
        <v>48812943.700000003</v>
      </c>
      <c r="D684" s="15">
        <v>99671281.020000011</v>
      </c>
      <c r="E684" s="12">
        <v>47383194.57</v>
      </c>
      <c r="F684" s="8">
        <v>37009858.020000003</v>
      </c>
      <c r="G684" s="13">
        <v>84393052.590000004</v>
      </c>
      <c r="H684" s="22">
        <v>27514104.34</v>
      </c>
      <c r="I684" s="23">
        <v>71395637.189999998</v>
      </c>
      <c r="J684" s="24">
        <v>98909741.530000001</v>
      </c>
      <c r="K684" s="25">
        <v>18409</v>
      </c>
      <c r="L684" s="23">
        <v>19625</v>
      </c>
      <c r="M684" s="26">
        <v>38034</v>
      </c>
      <c r="N684" s="22">
        <v>299050</v>
      </c>
      <c r="O684" s="23">
        <v>427930</v>
      </c>
      <c r="P684" s="26">
        <v>726980</v>
      </c>
    </row>
    <row r="685" spans="1:16" x14ac:dyDescent="0.25">
      <c r="A685" s="27">
        <v>44732</v>
      </c>
      <c r="B685" s="15">
        <v>21900815.780000001</v>
      </c>
      <c r="C685" s="15">
        <v>21990027.73</v>
      </c>
      <c r="D685" s="15">
        <v>43890843.510000005</v>
      </c>
      <c r="E685" s="12">
        <v>18410815.41</v>
      </c>
      <c r="F685" s="8">
        <v>14984977.189999999</v>
      </c>
      <c r="G685" s="13">
        <v>33395792.600000001</v>
      </c>
      <c r="H685" s="22">
        <v>26242586.960000001</v>
      </c>
      <c r="I685" s="23">
        <v>84752432.829999998</v>
      </c>
      <c r="J685" s="24">
        <v>110995019.78999999</v>
      </c>
      <c r="K685" s="25">
        <v>18745</v>
      </c>
      <c r="L685" s="23">
        <v>15253</v>
      </c>
      <c r="M685" s="26">
        <v>33998</v>
      </c>
      <c r="N685" s="22">
        <v>589350</v>
      </c>
      <c r="O685" s="23">
        <v>567010</v>
      </c>
      <c r="P685" s="26">
        <v>1156360</v>
      </c>
    </row>
    <row r="686" spans="1:16" x14ac:dyDescent="0.25">
      <c r="A686" s="27">
        <v>44733</v>
      </c>
      <c r="B686" s="15">
        <v>33960245.609999999</v>
      </c>
      <c r="C686" s="15">
        <v>37854278.600000001</v>
      </c>
      <c r="D686" s="15">
        <v>71814524.210000008</v>
      </c>
      <c r="E686" s="12">
        <v>31450816.719999999</v>
      </c>
      <c r="F686" s="8">
        <v>23043030.579999998</v>
      </c>
      <c r="G686" s="13">
        <v>54493847.299999997</v>
      </c>
      <c r="H686" s="22">
        <v>13613804.039999999</v>
      </c>
      <c r="I686" s="23">
        <v>88122784.769999996</v>
      </c>
      <c r="J686" s="24">
        <v>101736588.81</v>
      </c>
      <c r="K686" s="25">
        <v>17301</v>
      </c>
      <c r="L686" s="23">
        <v>15630</v>
      </c>
      <c r="M686" s="26">
        <v>32931</v>
      </c>
      <c r="N686" s="22">
        <v>37940</v>
      </c>
      <c r="O686" s="23">
        <v>66000</v>
      </c>
      <c r="P686" s="26">
        <v>103940</v>
      </c>
    </row>
    <row r="687" spans="1:16" x14ac:dyDescent="0.25">
      <c r="A687" s="27">
        <v>44734</v>
      </c>
      <c r="B687" s="15">
        <v>68716721.680000007</v>
      </c>
      <c r="C687" s="15">
        <v>39303344.200000003</v>
      </c>
      <c r="D687" s="15">
        <v>108020065.88000001</v>
      </c>
      <c r="E687" s="12">
        <v>66972726.710000001</v>
      </c>
      <c r="F687" s="8">
        <v>31640444.640000001</v>
      </c>
      <c r="G687" s="13">
        <v>98613171.349999994</v>
      </c>
      <c r="H687" s="22">
        <v>13806886.34</v>
      </c>
      <c r="I687" s="23">
        <v>63930834.899999999</v>
      </c>
      <c r="J687" s="24">
        <v>77737721.239999995</v>
      </c>
      <c r="K687" s="25">
        <v>17179</v>
      </c>
      <c r="L687" s="23">
        <v>18173</v>
      </c>
      <c r="M687" s="26">
        <v>35352</v>
      </c>
      <c r="N687" s="22">
        <v>399630</v>
      </c>
      <c r="O687" s="23">
        <v>380710</v>
      </c>
      <c r="P687" s="26">
        <v>780340</v>
      </c>
    </row>
    <row r="688" spans="1:16" x14ac:dyDescent="0.25">
      <c r="A688" s="27">
        <v>44735</v>
      </c>
      <c r="B688" s="15">
        <v>18666126.34</v>
      </c>
      <c r="C688" s="15">
        <v>42125276.009999998</v>
      </c>
      <c r="D688" s="15">
        <v>60791402.349999994</v>
      </c>
      <c r="E688" s="12">
        <v>16084202.77</v>
      </c>
      <c r="F688" s="8">
        <v>30004068.68</v>
      </c>
      <c r="G688" s="13">
        <v>46088271.450000003</v>
      </c>
      <c r="H688" s="22">
        <v>27124697.27</v>
      </c>
      <c r="I688" s="23">
        <v>131026595.16</v>
      </c>
      <c r="J688" s="24">
        <v>158151292.43000001</v>
      </c>
      <c r="K688" s="25">
        <v>20583</v>
      </c>
      <c r="L688" s="23">
        <v>21825</v>
      </c>
      <c r="M688" s="26">
        <v>42408</v>
      </c>
      <c r="N688" s="22">
        <v>482200</v>
      </c>
      <c r="O688" s="23">
        <v>420110</v>
      </c>
      <c r="P688" s="26">
        <v>902310</v>
      </c>
    </row>
    <row r="689" spans="1:16" x14ac:dyDescent="0.25">
      <c r="A689" s="27">
        <v>44736</v>
      </c>
      <c r="B689" s="15">
        <v>21596602.690000001</v>
      </c>
      <c r="C689" s="15">
        <v>29771203.41</v>
      </c>
      <c r="D689" s="15">
        <v>51367806.100000001</v>
      </c>
      <c r="E689" s="12">
        <v>19285896.329999998</v>
      </c>
      <c r="F689" s="8">
        <v>21906966.600000001</v>
      </c>
      <c r="G689" s="13">
        <v>41192862.93</v>
      </c>
      <c r="H689" s="22">
        <v>12117634.109999999</v>
      </c>
      <c r="I689" s="23">
        <v>65052805.960000001</v>
      </c>
      <c r="J689" s="24">
        <v>77170440.069999993</v>
      </c>
      <c r="K689" s="25">
        <v>18981</v>
      </c>
      <c r="L689" s="23">
        <v>16582</v>
      </c>
      <c r="M689" s="26">
        <v>35563</v>
      </c>
      <c r="N689" s="22">
        <v>454230</v>
      </c>
      <c r="O689" s="23">
        <v>351870</v>
      </c>
      <c r="P689" s="26">
        <v>806100</v>
      </c>
    </row>
    <row r="690" spans="1:16" x14ac:dyDescent="0.25">
      <c r="A690" s="27">
        <v>44739</v>
      </c>
      <c r="B690" s="15">
        <v>15776172.52</v>
      </c>
      <c r="C690" s="15">
        <v>26006823.219999999</v>
      </c>
      <c r="D690" s="15">
        <v>41782995.739999995</v>
      </c>
      <c r="E690" s="12">
        <v>11748893.51</v>
      </c>
      <c r="F690" s="8">
        <v>18789028.82</v>
      </c>
      <c r="G690" s="13">
        <v>30537922.329999998</v>
      </c>
      <c r="H690" s="22">
        <v>27492081.989999998</v>
      </c>
      <c r="I690" s="23">
        <v>59543256.109999999</v>
      </c>
      <c r="J690" s="24">
        <v>87035338.099999994</v>
      </c>
      <c r="K690" s="25">
        <v>33151</v>
      </c>
      <c r="L690" s="23">
        <v>32942</v>
      </c>
      <c r="M690" s="26">
        <v>66093</v>
      </c>
      <c r="N690" s="22">
        <v>160910</v>
      </c>
      <c r="O690" s="23">
        <v>216780</v>
      </c>
      <c r="P690" s="26">
        <v>377690</v>
      </c>
    </row>
    <row r="691" spans="1:16" x14ac:dyDescent="0.25">
      <c r="A691" s="27">
        <v>44740</v>
      </c>
      <c r="B691" s="15">
        <v>24013791.559999999</v>
      </c>
      <c r="C691" s="15">
        <v>24437671.489999998</v>
      </c>
      <c r="D691" s="15">
        <v>48451463.049999997</v>
      </c>
      <c r="E691" s="12">
        <v>19415352.870000001</v>
      </c>
      <c r="F691" s="8">
        <v>18177745.170000002</v>
      </c>
      <c r="G691" s="13">
        <v>37593098.040000007</v>
      </c>
      <c r="H691" s="22">
        <v>56108324.670000002</v>
      </c>
      <c r="I691" s="23">
        <v>66780195.689999998</v>
      </c>
      <c r="J691" s="24">
        <v>122888520.36</v>
      </c>
      <c r="K691" s="25">
        <v>21085</v>
      </c>
      <c r="L691" s="23">
        <v>30598</v>
      </c>
      <c r="M691" s="26">
        <v>51683</v>
      </c>
      <c r="N691" s="22">
        <v>206870</v>
      </c>
      <c r="O691" s="23">
        <v>163130</v>
      </c>
      <c r="P691" s="26">
        <v>370000</v>
      </c>
    </row>
    <row r="692" spans="1:16" x14ac:dyDescent="0.25">
      <c r="A692" s="27">
        <v>44741</v>
      </c>
      <c r="B692" s="15">
        <v>25270424.98</v>
      </c>
      <c r="C692" s="15">
        <v>29202414.809999999</v>
      </c>
      <c r="D692" s="15">
        <v>54472839.789999999</v>
      </c>
      <c r="E692" s="12">
        <v>23603122.510000002</v>
      </c>
      <c r="F692" s="8">
        <v>22823522.649999999</v>
      </c>
      <c r="G692" s="13">
        <v>46426645.159999996</v>
      </c>
      <c r="H692" s="22">
        <v>15521773.68</v>
      </c>
      <c r="I692" s="23">
        <v>60122856.619999997</v>
      </c>
      <c r="J692" s="24">
        <v>75644630.299999997</v>
      </c>
      <c r="K692" s="25">
        <v>20743</v>
      </c>
      <c r="L692" s="23">
        <v>19424</v>
      </c>
      <c r="M692" s="26">
        <v>40167</v>
      </c>
      <c r="N692" s="22">
        <v>331150</v>
      </c>
      <c r="O692" s="23">
        <v>315300</v>
      </c>
      <c r="P692" s="26">
        <v>646450</v>
      </c>
    </row>
    <row r="693" spans="1:16" x14ac:dyDescent="0.25">
      <c r="A693" s="27">
        <v>44742</v>
      </c>
      <c r="B693" s="15">
        <v>26216498.949999999</v>
      </c>
      <c r="C693" s="15">
        <v>34835515.420000002</v>
      </c>
      <c r="D693" s="15">
        <v>61052014.370000005</v>
      </c>
      <c r="E693" s="12">
        <v>22999438.059999999</v>
      </c>
      <c r="F693" s="8">
        <v>27524252.199999999</v>
      </c>
      <c r="G693" s="13">
        <v>50523690.259999998</v>
      </c>
      <c r="H693" s="22">
        <v>32877683.969999999</v>
      </c>
      <c r="I693" s="23">
        <v>67983193.060000002</v>
      </c>
      <c r="J693" s="24">
        <v>100860877.03</v>
      </c>
      <c r="K693" s="25">
        <v>17653</v>
      </c>
      <c r="L693" s="23">
        <v>16535</v>
      </c>
      <c r="M693" s="26">
        <v>34188</v>
      </c>
      <c r="N693" s="22">
        <v>262070</v>
      </c>
      <c r="O693" s="23">
        <v>390720</v>
      </c>
      <c r="P693" s="26">
        <v>652790</v>
      </c>
    </row>
    <row r="694" spans="1:16" x14ac:dyDescent="0.25">
      <c r="A694" s="27">
        <v>44743</v>
      </c>
      <c r="B694" s="15">
        <v>18560445.02</v>
      </c>
      <c r="C694" s="15">
        <v>38948983.159999996</v>
      </c>
      <c r="D694" s="15">
        <v>57509428.179999992</v>
      </c>
      <c r="E694" s="12">
        <v>15293232.75</v>
      </c>
      <c r="F694" s="8">
        <v>31341556.039999999</v>
      </c>
      <c r="G694" s="13">
        <v>46634788.789999999</v>
      </c>
      <c r="H694" s="22">
        <v>15873854.65</v>
      </c>
      <c r="I694" s="23">
        <v>64477204.979999997</v>
      </c>
      <c r="J694" s="24">
        <v>80351059.629999995</v>
      </c>
      <c r="K694" s="25">
        <v>41909</v>
      </c>
      <c r="L694" s="23">
        <v>45981</v>
      </c>
      <c r="M694" s="26">
        <v>87890</v>
      </c>
      <c r="N694" s="22">
        <v>672510</v>
      </c>
      <c r="O694" s="23">
        <v>542550</v>
      </c>
      <c r="P694" s="26">
        <v>1215060</v>
      </c>
    </row>
    <row r="695" spans="1:16" x14ac:dyDescent="0.25">
      <c r="A695" s="27">
        <v>44746</v>
      </c>
      <c r="B695" s="15">
        <v>26015468.890000001</v>
      </c>
      <c r="C695" s="15">
        <v>15044418.33</v>
      </c>
      <c r="D695" s="15">
        <v>41059887.219999999</v>
      </c>
      <c r="E695" s="12">
        <v>24166979.98</v>
      </c>
      <c r="F695" s="8">
        <v>8707653.6799999997</v>
      </c>
      <c r="G695" s="13">
        <v>32874633.66</v>
      </c>
      <c r="H695" s="22">
        <v>8917178.6300000008</v>
      </c>
      <c r="I695" s="23">
        <v>55031532.32</v>
      </c>
      <c r="J695" s="24">
        <v>63948710.950000003</v>
      </c>
      <c r="K695" s="25">
        <v>16665</v>
      </c>
      <c r="L695" s="23">
        <v>15823</v>
      </c>
      <c r="M695" s="26">
        <v>32488</v>
      </c>
      <c r="N695" s="22">
        <v>62970</v>
      </c>
      <c r="O695" s="23">
        <v>109690</v>
      </c>
      <c r="P695" s="26">
        <v>172660</v>
      </c>
    </row>
    <row r="696" spans="1:16" x14ac:dyDescent="0.25">
      <c r="A696" s="27">
        <v>44747</v>
      </c>
      <c r="B696" s="15">
        <v>40338140.5</v>
      </c>
      <c r="C696" s="15">
        <v>41200155.009999998</v>
      </c>
      <c r="D696" s="15">
        <v>81538295.50999999</v>
      </c>
      <c r="E696" s="12">
        <v>38129358.740000002</v>
      </c>
      <c r="F696" s="8">
        <v>34372816.020000003</v>
      </c>
      <c r="G696" s="13">
        <v>72502174.760000005</v>
      </c>
      <c r="H696" s="22">
        <v>14600188.279999999</v>
      </c>
      <c r="I696" s="23">
        <v>63285539.710000001</v>
      </c>
      <c r="J696" s="24">
        <v>77885727.989999995</v>
      </c>
      <c r="K696" s="25">
        <v>30345</v>
      </c>
      <c r="L696" s="23">
        <v>26226</v>
      </c>
      <c r="M696" s="26">
        <v>56571</v>
      </c>
      <c r="N696" s="22">
        <v>415810</v>
      </c>
      <c r="O696" s="23">
        <v>363380</v>
      </c>
      <c r="P696" s="26">
        <v>779190</v>
      </c>
    </row>
    <row r="697" spans="1:16" x14ac:dyDescent="0.25">
      <c r="A697" s="27">
        <v>44748</v>
      </c>
      <c r="B697" s="15">
        <v>25621648.780000001</v>
      </c>
      <c r="C697" s="15">
        <v>29317097.539999999</v>
      </c>
      <c r="D697" s="15">
        <v>54938746.32</v>
      </c>
      <c r="E697" s="12">
        <v>22489395.109999999</v>
      </c>
      <c r="F697" s="8">
        <v>20712625.940000001</v>
      </c>
      <c r="G697" s="13">
        <v>43202021.049999997</v>
      </c>
      <c r="H697" s="22">
        <v>23513206.469999999</v>
      </c>
      <c r="I697" s="23">
        <v>92119397.329999998</v>
      </c>
      <c r="J697" s="24">
        <v>115632603.8</v>
      </c>
      <c r="K697" s="25">
        <v>31679</v>
      </c>
      <c r="L697" s="23">
        <v>24700</v>
      </c>
      <c r="M697" s="26">
        <v>56379</v>
      </c>
      <c r="N697" s="22">
        <v>208260</v>
      </c>
      <c r="O697" s="23">
        <v>233110</v>
      </c>
      <c r="P697" s="26">
        <v>441370</v>
      </c>
    </row>
    <row r="698" spans="1:16" x14ac:dyDescent="0.25">
      <c r="A698" s="27">
        <v>44749</v>
      </c>
      <c r="B698" s="15">
        <v>42305710.990000002</v>
      </c>
      <c r="C698" s="15">
        <v>25925316.710000001</v>
      </c>
      <c r="D698" s="15">
        <v>68231027.700000003</v>
      </c>
      <c r="E698" s="12">
        <v>39345412.009999998</v>
      </c>
      <c r="F698" s="8">
        <v>18000940.789999999</v>
      </c>
      <c r="G698" s="13">
        <v>57346352.799999997</v>
      </c>
      <c r="H698" s="22">
        <v>23193987.16</v>
      </c>
      <c r="I698" s="23">
        <v>73282083.950000003</v>
      </c>
      <c r="J698" s="24">
        <v>96476071.109999999</v>
      </c>
      <c r="K698" s="25">
        <v>12476</v>
      </c>
      <c r="L698" s="23">
        <v>12816</v>
      </c>
      <c r="M698" s="26">
        <v>25292</v>
      </c>
      <c r="N698" s="22">
        <v>128030</v>
      </c>
      <c r="O698" s="23">
        <v>124240</v>
      </c>
      <c r="P698" s="26">
        <v>252270</v>
      </c>
    </row>
    <row r="699" spans="1:16" x14ac:dyDescent="0.25">
      <c r="A699" s="27">
        <v>44750</v>
      </c>
      <c r="B699" s="15">
        <v>18778912.579999998</v>
      </c>
      <c r="C699" s="15">
        <v>34089667.240000002</v>
      </c>
      <c r="D699" s="15">
        <v>52868579.82</v>
      </c>
      <c r="E699" s="12">
        <v>16524285.98</v>
      </c>
      <c r="F699" s="8">
        <v>25033004.460000001</v>
      </c>
      <c r="G699" s="13">
        <v>41557290.439999998</v>
      </c>
      <c r="H699" s="22">
        <v>21324873.579999998</v>
      </c>
      <c r="I699" s="23">
        <v>108860955.34999999</v>
      </c>
      <c r="J699" s="24">
        <v>130185828.92999999</v>
      </c>
      <c r="K699" s="25">
        <v>32033</v>
      </c>
      <c r="L699" s="23">
        <v>35237</v>
      </c>
      <c r="M699" s="26">
        <v>67270</v>
      </c>
      <c r="N699" s="22">
        <v>583660</v>
      </c>
      <c r="O699" s="23">
        <v>622860</v>
      </c>
      <c r="P699" s="26">
        <v>1206520</v>
      </c>
    </row>
    <row r="700" spans="1:16" x14ac:dyDescent="0.25">
      <c r="A700" s="27">
        <v>44753</v>
      </c>
      <c r="B700" s="15">
        <v>32251849.75</v>
      </c>
      <c r="C700" s="15">
        <v>32065885.32</v>
      </c>
      <c r="D700" s="15">
        <v>64317735.07</v>
      </c>
      <c r="E700" s="12">
        <v>30332435.170000002</v>
      </c>
      <c r="F700" s="8">
        <v>27575801.309999999</v>
      </c>
      <c r="G700" s="13">
        <v>57908236.480000004</v>
      </c>
      <c r="H700" s="22">
        <v>10432712.67</v>
      </c>
      <c r="I700" s="23">
        <v>54469269.909999996</v>
      </c>
      <c r="J700" s="24">
        <v>64901982.579999998</v>
      </c>
      <c r="K700" s="25">
        <v>24026</v>
      </c>
      <c r="L700" s="23">
        <v>23416</v>
      </c>
      <c r="M700" s="26">
        <v>47442</v>
      </c>
      <c r="N700" s="22">
        <v>162900</v>
      </c>
      <c r="O700" s="23">
        <v>208700</v>
      </c>
      <c r="P700" s="26">
        <v>371600</v>
      </c>
    </row>
    <row r="701" spans="1:16" x14ac:dyDescent="0.25">
      <c r="A701" s="27">
        <v>44754</v>
      </c>
      <c r="B701" s="15">
        <v>30443814.289999999</v>
      </c>
      <c r="C701" s="15">
        <v>39532815.700000003</v>
      </c>
      <c r="D701" s="15">
        <v>69976629.99000001</v>
      </c>
      <c r="E701" s="12">
        <v>26113995.52</v>
      </c>
      <c r="F701" s="8">
        <v>32231958.030000001</v>
      </c>
      <c r="G701" s="13">
        <v>58345953.549999997</v>
      </c>
      <c r="H701" s="22">
        <v>35689479.240000002</v>
      </c>
      <c r="I701" s="23">
        <v>91549632.219999999</v>
      </c>
      <c r="J701" s="24">
        <v>127239111.46000001</v>
      </c>
      <c r="K701" s="25">
        <v>11162</v>
      </c>
      <c r="L701" s="23">
        <v>12317</v>
      </c>
      <c r="M701" s="26">
        <v>23479</v>
      </c>
      <c r="N701" s="22">
        <v>236950</v>
      </c>
      <c r="O701" s="23">
        <v>270300</v>
      </c>
      <c r="P701" s="26">
        <v>507250</v>
      </c>
    </row>
    <row r="702" spans="1:16" x14ac:dyDescent="0.25">
      <c r="A702" s="27">
        <v>44755</v>
      </c>
      <c r="B702" s="15">
        <v>16639602.609999999</v>
      </c>
      <c r="C702" s="15">
        <v>27545759.449999999</v>
      </c>
      <c r="D702" s="15">
        <v>44185362.060000002</v>
      </c>
      <c r="E702" s="12">
        <v>15346044.32</v>
      </c>
      <c r="F702" s="8">
        <v>21325346.350000001</v>
      </c>
      <c r="G702" s="13">
        <v>36671390.670000002</v>
      </c>
      <c r="H702" s="22">
        <v>5816334.3799999999</v>
      </c>
      <c r="I702" s="23">
        <v>52322250.75</v>
      </c>
      <c r="J702" s="24">
        <v>58138585.130000003</v>
      </c>
      <c r="K702" s="25">
        <v>33804</v>
      </c>
      <c r="L702" s="23">
        <v>30072</v>
      </c>
      <c r="M702" s="26">
        <v>63876</v>
      </c>
      <c r="N702" s="22">
        <v>328600</v>
      </c>
      <c r="O702" s="23">
        <v>336590</v>
      </c>
      <c r="P702" s="26">
        <v>665190</v>
      </c>
    </row>
    <row r="703" spans="1:16" x14ac:dyDescent="0.25">
      <c r="A703" s="27">
        <v>44756</v>
      </c>
      <c r="B703" s="15">
        <v>9010986.7599999998</v>
      </c>
      <c r="C703" s="15">
        <v>24875611.579999998</v>
      </c>
      <c r="D703" s="15">
        <v>33886598.339999996</v>
      </c>
      <c r="E703" s="12">
        <v>7134362.4299999997</v>
      </c>
      <c r="F703" s="8">
        <v>18401783.84</v>
      </c>
      <c r="G703" s="13">
        <v>25536146.27</v>
      </c>
      <c r="H703" s="22">
        <v>24505927.370000001</v>
      </c>
      <c r="I703" s="23">
        <v>75045643.430000007</v>
      </c>
      <c r="J703" s="24">
        <v>99551570.800000012</v>
      </c>
      <c r="K703" s="25">
        <v>11922</v>
      </c>
      <c r="L703" s="23">
        <v>12975</v>
      </c>
      <c r="M703" s="26">
        <v>24897</v>
      </c>
      <c r="N703" s="22">
        <v>123600</v>
      </c>
      <c r="O703" s="23">
        <v>100200</v>
      </c>
      <c r="P703" s="26">
        <v>223800</v>
      </c>
    </row>
    <row r="704" spans="1:16" x14ac:dyDescent="0.25">
      <c r="A704" s="27">
        <v>44757</v>
      </c>
      <c r="B704" s="15">
        <v>23284589.870000001</v>
      </c>
      <c r="C704" s="15">
        <v>25179458.5</v>
      </c>
      <c r="D704" s="15">
        <v>48464048.370000005</v>
      </c>
      <c r="E704" s="12">
        <v>21004295.02</v>
      </c>
      <c r="F704" s="8">
        <v>20801072.530000001</v>
      </c>
      <c r="G704" s="13">
        <v>41805367.549999997</v>
      </c>
      <c r="H704" s="22">
        <v>12125654.08</v>
      </c>
      <c r="I704" s="23">
        <v>52938102.549999997</v>
      </c>
      <c r="J704" s="24">
        <v>65063756.629999995</v>
      </c>
      <c r="K704" s="25">
        <v>40786</v>
      </c>
      <c r="L704" s="23">
        <v>46255</v>
      </c>
      <c r="M704" s="26">
        <v>87041</v>
      </c>
      <c r="N704" s="22">
        <v>458090</v>
      </c>
      <c r="O704" s="23">
        <v>562960</v>
      </c>
      <c r="P704" s="26">
        <v>1021050</v>
      </c>
    </row>
    <row r="705" spans="1:16" x14ac:dyDescent="0.25">
      <c r="A705" s="27">
        <v>44760</v>
      </c>
      <c r="B705" s="15">
        <v>25693638.559999999</v>
      </c>
      <c r="C705" s="15">
        <v>23728063.98</v>
      </c>
      <c r="D705" s="15">
        <v>49421702.539999999</v>
      </c>
      <c r="E705" s="12">
        <v>23134320.460000001</v>
      </c>
      <c r="F705" s="8">
        <v>17901518.91</v>
      </c>
      <c r="G705" s="13">
        <v>41035839.370000005</v>
      </c>
      <c r="H705" s="22">
        <v>8974757.6300000008</v>
      </c>
      <c r="I705" s="23">
        <v>50947402.880000003</v>
      </c>
      <c r="J705" s="24">
        <v>59922160.510000005</v>
      </c>
      <c r="K705" s="25">
        <v>32491</v>
      </c>
      <c r="L705" s="23">
        <v>33370</v>
      </c>
      <c r="M705" s="26">
        <v>65861</v>
      </c>
      <c r="N705" s="22">
        <v>361400</v>
      </c>
      <c r="O705" s="23">
        <v>235780</v>
      </c>
      <c r="P705" s="26">
        <v>597180</v>
      </c>
    </row>
    <row r="706" spans="1:16" x14ac:dyDescent="0.25">
      <c r="A706" s="27">
        <v>44761</v>
      </c>
      <c r="B706" s="15">
        <v>36107674.909999996</v>
      </c>
      <c r="C706" s="15">
        <v>25916637.41</v>
      </c>
      <c r="D706" s="15">
        <v>62024312.319999993</v>
      </c>
      <c r="E706" s="12">
        <v>33653039.380000003</v>
      </c>
      <c r="F706" s="8">
        <v>18235777.140000001</v>
      </c>
      <c r="G706" s="13">
        <v>51888816.520000003</v>
      </c>
      <c r="H706" s="22">
        <v>22176032.02</v>
      </c>
      <c r="I706" s="23">
        <v>94470230.760000005</v>
      </c>
      <c r="J706" s="24">
        <v>116646262.78</v>
      </c>
      <c r="K706" s="25">
        <v>28829</v>
      </c>
      <c r="L706" s="23">
        <v>32002</v>
      </c>
      <c r="M706" s="26">
        <v>60831</v>
      </c>
      <c r="N706" s="22">
        <v>257320</v>
      </c>
      <c r="O706" s="23">
        <v>274120</v>
      </c>
      <c r="P706" s="26">
        <v>531440</v>
      </c>
    </row>
    <row r="707" spans="1:16" x14ac:dyDescent="0.25">
      <c r="A707" s="27">
        <v>44762</v>
      </c>
      <c r="B707" s="15">
        <v>25418791.09</v>
      </c>
      <c r="C707" s="15">
        <v>28162670.260000002</v>
      </c>
      <c r="D707" s="15">
        <v>53581461.350000001</v>
      </c>
      <c r="E707" s="12">
        <v>24260335.460000001</v>
      </c>
      <c r="F707" s="8">
        <v>19901350.920000002</v>
      </c>
      <c r="G707" s="13">
        <v>44161686.380000003</v>
      </c>
      <c r="H707" s="22">
        <v>12719094.1</v>
      </c>
      <c r="I707" s="23">
        <v>65098165.229999997</v>
      </c>
      <c r="J707" s="24">
        <v>77817259.329999998</v>
      </c>
      <c r="K707" s="25">
        <v>30853</v>
      </c>
      <c r="L707" s="23">
        <v>32536</v>
      </c>
      <c r="M707" s="26">
        <v>63389</v>
      </c>
      <c r="N707" s="22">
        <v>253410</v>
      </c>
      <c r="O707" s="23">
        <v>247560</v>
      </c>
      <c r="P707" s="26">
        <v>500970</v>
      </c>
    </row>
    <row r="708" spans="1:16" x14ac:dyDescent="0.25">
      <c r="A708" s="27">
        <v>44763</v>
      </c>
      <c r="B708" s="15">
        <v>46184331.729999997</v>
      </c>
      <c r="C708" s="15">
        <v>29727775.510000002</v>
      </c>
      <c r="D708" s="15">
        <v>75912107.239999995</v>
      </c>
      <c r="E708" s="12">
        <v>41855391.07</v>
      </c>
      <c r="F708" s="8">
        <v>21828608.75</v>
      </c>
      <c r="G708" s="13">
        <v>63683999.82</v>
      </c>
      <c r="H708" s="22">
        <v>30845651.59</v>
      </c>
      <c r="I708" s="23">
        <v>59777351.270000003</v>
      </c>
      <c r="J708" s="24">
        <v>90623002.859999999</v>
      </c>
      <c r="K708" s="25">
        <v>33278</v>
      </c>
      <c r="L708" s="23">
        <v>32512</v>
      </c>
      <c r="M708" s="26">
        <v>65790</v>
      </c>
      <c r="N708" s="22">
        <v>560430</v>
      </c>
      <c r="O708" s="23">
        <v>568280</v>
      </c>
      <c r="P708" s="26">
        <v>1128710</v>
      </c>
    </row>
    <row r="709" spans="1:16" x14ac:dyDescent="0.25">
      <c r="A709" s="27">
        <v>44764</v>
      </c>
      <c r="B709" s="15">
        <v>30119044.27</v>
      </c>
      <c r="C709" s="15">
        <v>42741778.329999998</v>
      </c>
      <c r="D709" s="15">
        <v>72860822.599999994</v>
      </c>
      <c r="E709" s="12">
        <v>27137625.109999999</v>
      </c>
      <c r="F709" s="8">
        <v>37398103.210000001</v>
      </c>
      <c r="G709" s="13">
        <v>64535728.32</v>
      </c>
      <c r="H709" s="22">
        <v>21904480.039999999</v>
      </c>
      <c r="I709" s="23">
        <v>51763879.700000003</v>
      </c>
      <c r="J709" s="24">
        <v>73668359.74000001</v>
      </c>
      <c r="K709" s="25">
        <v>70245</v>
      </c>
      <c r="L709" s="23">
        <v>72635</v>
      </c>
      <c r="M709" s="26">
        <v>142880</v>
      </c>
      <c r="N709" s="22">
        <v>742840</v>
      </c>
      <c r="O709" s="23">
        <v>688140</v>
      </c>
      <c r="P709" s="26">
        <v>1430980</v>
      </c>
    </row>
    <row r="710" spans="1:16" x14ac:dyDescent="0.25">
      <c r="A710" s="27">
        <v>44767</v>
      </c>
      <c r="B710" s="15">
        <v>26161992.050000001</v>
      </c>
      <c r="C710" s="15">
        <v>27651839.16</v>
      </c>
      <c r="D710" s="15">
        <v>53813831.210000001</v>
      </c>
      <c r="E710" s="12">
        <v>24488094.18</v>
      </c>
      <c r="F710" s="8">
        <v>22794886.609999999</v>
      </c>
      <c r="G710" s="13">
        <v>47282980.789999999</v>
      </c>
      <c r="H710" s="22">
        <v>10824934.08</v>
      </c>
      <c r="I710" s="23">
        <v>51163122.990000002</v>
      </c>
      <c r="J710" s="24">
        <v>61988057.07</v>
      </c>
      <c r="K710" s="25">
        <v>59012</v>
      </c>
      <c r="L710" s="23">
        <v>58610</v>
      </c>
      <c r="M710" s="26">
        <v>117622</v>
      </c>
      <c r="N710" s="22">
        <v>296720</v>
      </c>
      <c r="O710" s="23">
        <v>394850</v>
      </c>
      <c r="P710" s="26">
        <v>691570</v>
      </c>
    </row>
    <row r="711" spans="1:16" x14ac:dyDescent="0.25">
      <c r="A711" s="27">
        <v>44768</v>
      </c>
      <c r="B711" s="15">
        <v>52823485.609999999</v>
      </c>
      <c r="C711" s="15">
        <v>36696424.380000003</v>
      </c>
      <c r="D711" s="15">
        <v>89519909.99000001</v>
      </c>
      <c r="E711" s="12">
        <v>49203942.780000001</v>
      </c>
      <c r="F711" s="8">
        <v>25947300.16</v>
      </c>
      <c r="G711" s="13">
        <v>75151242.939999998</v>
      </c>
      <c r="H711" s="22">
        <v>34246601.460000001</v>
      </c>
      <c r="I711" s="23">
        <v>100235502.44</v>
      </c>
      <c r="J711" s="24">
        <v>134482103.90000001</v>
      </c>
      <c r="K711" s="25">
        <v>25506</v>
      </c>
      <c r="L711" s="23">
        <v>22609</v>
      </c>
      <c r="M711" s="26">
        <v>48115</v>
      </c>
      <c r="N711" s="22">
        <v>367480</v>
      </c>
      <c r="O711" s="23">
        <v>329110</v>
      </c>
      <c r="P711" s="26">
        <v>696590</v>
      </c>
    </row>
    <row r="712" spans="1:16" x14ac:dyDescent="0.25">
      <c r="A712" s="27">
        <v>44769</v>
      </c>
      <c r="B712" s="15">
        <v>30687603.48</v>
      </c>
      <c r="C712" s="15">
        <v>38435382.509999998</v>
      </c>
      <c r="D712" s="15">
        <v>69122985.989999995</v>
      </c>
      <c r="E712" s="12">
        <v>27276606.120000001</v>
      </c>
      <c r="F712" s="8">
        <v>29604029.890000001</v>
      </c>
      <c r="G712" s="13">
        <v>56880636.010000005</v>
      </c>
      <c r="H712" s="22">
        <v>30329434.66</v>
      </c>
      <c r="I712" s="23">
        <v>110589410.09</v>
      </c>
      <c r="J712" s="24">
        <v>140918844.75</v>
      </c>
      <c r="K712" s="25">
        <v>32078</v>
      </c>
      <c r="L712" s="23">
        <v>33749</v>
      </c>
      <c r="M712" s="26">
        <v>65827</v>
      </c>
      <c r="N712" s="22">
        <v>240350</v>
      </c>
      <c r="O712" s="23">
        <v>236850</v>
      </c>
      <c r="P712" s="26">
        <v>477200</v>
      </c>
    </row>
    <row r="713" spans="1:16" x14ac:dyDescent="0.25">
      <c r="A713" s="27">
        <v>44770</v>
      </c>
      <c r="B713" s="15">
        <v>39442754.850000001</v>
      </c>
      <c r="C713" s="15">
        <v>44052718.18</v>
      </c>
      <c r="D713" s="15">
        <v>83495473.030000001</v>
      </c>
      <c r="E713" s="12">
        <v>36056772.399999999</v>
      </c>
      <c r="F713" s="8">
        <v>32552093.02</v>
      </c>
      <c r="G713" s="13">
        <v>68608865.420000002</v>
      </c>
      <c r="H713" s="22">
        <v>26960603.510000002</v>
      </c>
      <c r="I713" s="23">
        <v>115524837.84</v>
      </c>
      <c r="J713" s="24">
        <v>142485441.34999999</v>
      </c>
      <c r="K713" s="25">
        <v>32184</v>
      </c>
      <c r="L713" s="23">
        <v>26183</v>
      </c>
      <c r="M713" s="26">
        <v>58367</v>
      </c>
      <c r="N713" s="22">
        <v>185260</v>
      </c>
      <c r="O713" s="23">
        <v>184430</v>
      </c>
      <c r="P713" s="26">
        <v>369690</v>
      </c>
    </row>
    <row r="714" spans="1:16" x14ac:dyDescent="0.25">
      <c r="A714" s="27">
        <v>44771</v>
      </c>
      <c r="B714" s="15">
        <v>30589345.02</v>
      </c>
      <c r="C714" s="15">
        <v>28006518.870000001</v>
      </c>
      <c r="D714" s="15">
        <v>58595863.890000001</v>
      </c>
      <c r="E714" s="12">
        <v>27476010.890000001</v>
      </c>
      <c r="F714" s="8">
        <v>17342454.91</v>
      </c>
      <c r="G714" s="13">
        <v>44818465.799999997</v>
      </c>
      <c r="H714" s="22">
        <v>20480386.579999998</v>
      </c>
      <c r="I714" s="23">
        <v>76483883.290000007</v>
      </c>
      <c r="J714" s="24">
        <v>96964269.870000005</v>
      </c>
      <c r="K714" s="25">
        <v>69547</v>
      </c>
      <c r="L714" s="23">
        <v>71436</v>
      </c>
      <c r="M714" s="26">
        <v>140983</v>
      </c>
      <c r="N714" s="22">
        <v>569920</v>
      </c>
      <c r="O714" s="23">
        <v>535970</v>
      </c>
      <c r="P714" s="26">
        <v>1105890</v>
      </c>
    </row>
    <row r="715" spans="1:16" x14ac:dyDescent="0.25">
      <c r="A715" s="27">
        <v>44774</v>
      </c>
      <c r="B715" s="15">
        <v>23951081.699999999</v>
      </c>
      <c r="C715" s="15">
        <v>30753619.93</v>
      </c>
      <c r="D715" s="15">
        <v>54704701.629999995</v>
      </c>
      <c r="E715" s="12">
        <v>21618802.02</v>
      </c>
      <c r="F715" s="8">
        <v>26340109.370000001</v>
      </c>
      <c r="G715" s="13">
        <v>47958911.390000001</v>
      </c>
      <c r="H715" s="22">
        <v>21178388.879999999</v>
      </c>
      <c r="I715" s="23">
        <v>47096712.719999999</v>
      </c>
      <c r="J715" s="24">
        <v>68275101.599999994</v>
      </c>
      <c r="K715" s="25">
        <v>48726</v>
      </c>
      <c r="L715" s="23">
        <v>44397</v>
      </c>
      <c r="M715" s="26">
        <v>93123</v>
      </c>
      <c r="N715" s="22">
        <v>298820</v>
      </c>
      <c r="O715" s="23">
        <v>371620</v>
      </c>
      <c r="P715" s="26">
        <v>670440</v>
      </c>
    </row>
    <row r="716" spans="1:16" x14ac:dyDescent="0.25">
      <c r="A716" s="27">
        <v>44775</v>
      </c>
      <c r="B716" s="15">
        <v>34337265.950000003</v>
      </c>
      <c r="C716" s="15">
        <v>46290735.789999999</v>
      </c>
      <c r="D716" s="15">
        <v>80628001.74000001</v>
      </c>
      <c r="E716" s="12">
        <v>32344541.129999999</v>
      </c>
      <c r="F716" s="8">
        <v>40797847.140000001</v>
      </c>
      <c r="G716" s="13">
        <v>73142388.269999996</v>
      </c>
      <c r="H716" s="22">
        <v>17070828.34</v>
      </c>
      <c r="I716" s="23">
        <v>72035747.629999995</v>
      </c>
      <c r="J716" s="24">
        <v>89106575.969999999</v>
      </c>
      <c r="K716" s="25">
        <v>31059</v>
      </c>
      <c r="L716" s="23">
        <v>29333</v>
      </c>
      <c r="M716" s="26">
        <v>60392</v>
      </c>
      <c r="N716" s="22">
        <v>527130</v>
      </c>
      <c r="O716" s="23">
        <v>443070</v>
      </c>
      <c r="P716" s="26">
        <v>970200</v>
      </c>
    </row>
    <row r="717" spans="1:16" x14ac:dyDescent="0.25">
      <c r="A717" s="27">
        <v>44776</v>
      </c>
      <c r="B717" s="15">
        <v>25126334.920000002</v>
      </c>
      <c r="C717" s="15">
        <v>23044481.829999998</v>
      </c>
      <c r="D717" s="15">
        <v>48170816.75</v>
      </c>
      <c r="E717" s="12">
        <v>23221717.969999999</v>
      </c>
      <c r="F717" s="8">
        <v>14965864.939999999</v>
      </c>
      <c r="G717" s="13">
        <v>38187582.909999996</v>
      </c>
      <c r="H717" s="22">
        <v>18252113.829999998</v>
      </c>
      <c r="I717" s="23">
        <v>104223541.09</v>
      </c>
      <c r="J717" s="24">
        <v>122475654.92</v>
      </c>
      <c r="K717" s="25">
        <v>35807</v>
      </c>
      <c r="L717" s="23">
        <v>37137</v>
      </c>
      <c r="M717" s="26">
        <v>72944</v>
      </c>
      <c r="N717" s="22">
        <v>277100</v>
      </c>
      <c r="O717" s="23">
        <v>257280</v>
      </c>
      <c r="P717" s="26">
        <v>534380</v>
      </c>
    </row>
    <row r="718" spans="1:16" x14ac:dyDescent="0.25">
      <c r="A718" s="27">
        <v>44777</v>
      </c>
      <c r="B718" s="15">
        <v>27271903.579999998</v>
      </c>
      <c r="C718" s="15">
        <v>71744447.290000007</v>
      </c>
      <c r="D718" s="15">
        <v>99016350.870000005</v>
      </c>
      <c r="E718" s="12">
        <v>23680147.280000001</v>
      </c>
      <c r="F718" s="8">
        <v>65909429.890000001</v>
      </c>
      <c r="G718" s="13">
        <v>89589577.170000002</v>
      </c>
      <c r="H718" s="22">
        <v>35620252.920000002</v>
      </c>
      <c r="I718" s="23">
        <v>75964356.739999995</v>
      </c>
      <c r="J718" s="24">
        <v>111584609.66</v>
      </c>
      <c r="K718" s="25">
        <v>31680</v>
      </c>
      <c r="L718" s="23">
        <v>35111</v>
      </c>
      <c r="M718" s="26">
        <v>66791</v>
      </c>
      <c r="N718" s="22">
        <v>237460</v>
      </c>
      <c r="O718" s="23">
        <v>343780</v>
      </c>
      <c r="P718" s="26">
        <v>581240</v>
      </c>
    </row>
    <row r="719" spans="1:16" x14ac:dyDescent="0.25">
      <c r="A719" s="27">
        <v>44778</v>
      </c>
      <c r="B719" s="15">
        <v>31945820.77</v>
      </c>
      <c r="C719" s="15">
        <v>40207871.170000002</v>
      </c>
      <c r="D719" s="15">
        <v>72153691.939999998</v>
      </c>
      <c r="E719" s="12">
        <v>29115541.539999999</v>
      </c>
      <c r="F719" s="8">
        <v>30349773.170000002</v>
      </c>
      <c r="G719" s="13">
        <v>59465314.710000001</v>
      </c>
      <c r="H719" s="22">
        <v>25879122.16</v>
      </c>
      <c r="I719" s="23">
        <v>110419542.31</v>
      </c>
      <c r="J719" s="24">
        <v>136298664.47</v>
      </c>
      <c r="K719" s="25">
        <v>43450</v>
      </c>
      <c r="L719" s="23">
        <v>39134</v>
      </c>
      <c r="M719" s="26">
        <v>82584</v>
      </c>
      <c r="N719" s="22">
        <v>642052</v>
      </c>
      <c r="O719" s="23">
        <v>570160</v>
      </c>
      <c r="P719" s="26">
        <v>1212212</v>
      </c>
    </row>
    <row r="720" spans="1:16" x14ac:dyDescent="0.25">
      <c r="A720" s="27">
        <v>44781</v>
      </c>
      <c r="B720" s="15">
        <v>16996540.640000001</v>
      </c>
      <c r="C720" s="15">
        <v>24965377.149999999</v>
      </c>
      <c r="D720" s="15">
        <v>41961917.789999999</v>
      </c>
      <c r="E720" s="12">
        <v>13694967.380000001</v>
      </c>
      <c r="F720" s="8">
        <v>20599565.949999999</v>
      </c>
      <c r="G720" s="13">
        <v>34294533.329999998</v>
      </c>
      <c r="H720" s="22">
        <v>18839884.02</v>
      </c>
      <c r="I720" s="23">
        <v>44915289.75</v>
      </c>
      <c r="J720" s="24">
        <v>63755173.769999996</v>
      </c>
      <c r="K720" s="25">
        <v>20522</v>
      </c>
      <c r="L720" s="23">
        <v>21309</v>
      </c>
      <c r="M720" s="26">
        <v>41831</v>
      </c>
      <c r="N720" s="22">
        <v>302920</v>
      </c>
      <c r="O720" s="23">
        <v>250810</v>
      </c>
      <c r="P720" s="26">
        <v>553730</v>
      </c>
    </row>
    <row r="721" spans="1:16" x14ac:dyDescent="0.25">
      <c r="A721" s="27">
        <v>44782</v>
      </c>
      <c r="B721" s="15">
        <v>15613402.01</v>
      </c>
      <c r="C721" s="15">
        <v>25979418.649999999</v>
      </c>
      <c r="D721" s="15">
        <v>41592820.659999996</v>
      </c>
      <c r="E721" s="12">
        <v>13325455.51</v>
      </c>
      <c r="F721" s="8">
        <v>20901621.25</v>
      </c>
      <c r="G721" s="13">
        <v>34227076.759999998</v>
      </c>
      <c r="H721" s="22">
        <v>22385443.640000001</v>
      </c>
      <c r="I721" s="23">
        <v>55946573.039999999</v>
      </c>
      <c r="J721" s="24">
        <v>78332016.680000007</v>
      </c>
      <c r="K721" s="25">
        <v>21661</v>
      </c>
      <c r="L721" s="23">
        <v>25729</v>
      </c>
      <c r="M721" s="26">
        <v>47390</v>
      </c>
      <c r="N721" s="22">
        <v>354450</v>
      </c>
      <c r="O721" s="23">
        <v>322190</v>
      </c>
      <c r="P721" s="26">
        <v>676640</v>
      </c>
    </row>
    <row r="722" spans="1:16" x14ac:dyDescent="0.25">
      <c r="A722" s="27">
        <v>44783</v>
      </c>
      <c r="B722" s="15">
        <v>19642421.609999999</v>
      </c>
      <c r="C722" s="15">
        <v>22077045.719999999</v>
      </c>
      <c r="D722" s="15">
        <v>41719467.329999998</v>
      </c>
      <c r="E722" s="12">
        <v>17531641.34</v>
      </c>
      <c r="F722" s="8">
        <v>15696314.609999999</v>
      </c>
      <c r="G722" s="13">
        <v>33227955.949999999</v>
      </c>
      <c r="H722" s="22">
        <v>6165973.9400000004</v>
      </c>
      <c r="I722" s="23">
        <v>29025491.399999999</v>
      </c>
      <c r="J722" s="24">
        <v>35191465.339999996</v>
      </c>
      <c r="K722" s="25">
        <v>20541</v>
      </c>
      <c r="L722" s="23">
        <v>18428</v>
      </c>
      <c r="M722" s="26">
        <v>38969</v>
      </c>
      <c r="N722" s="22">
        <v>263484</v>
      </c>
      <c r="O722" s="23">
        <v>384324</v>
      </c>
      <c r="P722" s="26">
        <v>647808</v>
      </c>
    </row>
    <row r="723" spans="1:16" x14ac:dyDescent="0.25">
      <c r="A723" s="27">
        <v>44784</v>
      </c>
      <c r="B723" s="15">
        <v>18955378.57</v>
      </c>
      <c r="C723" s="15">
        <v>23423462.579999998</v>
      </c>
      <c r="D723" s="15">
        <v>42378841.149999999</v>
      </c>
      <c r="E723" s="12">
        <v>15999096.84</v>
      </c>
      <c r="F723" s="8">
        <v>18744935.370000001</v>
      </c>
      <c r="G723" s="13">
        <v>34744032.210000001</v>
      </c>
      <c r="H723" s="22">
        <v>22819841.91</v>
      </c>
      <c r="I723" s="23">
        <v>49362910.700000003</v>
      </c>
      <c r="J723" s="24">
        <v>72182752.609999999</v>
      </c>
      <c r="K723" s="25">
        <v>33363</v>
      </c>
      <c r="L723" s="23">
        <v>40765</v>
      </c>
      <c r="M723" s="26">
        <v>74128</v>
      </c>
      <c r="N723" s="22">
        <v>425020</v>
      </c>
      <c r="O723" s="23">
        <v>400960</v>
      </c>
      <c r="P723" s="26">
        <v>825980</v>
      </c>
    </row>
    <row r="724" spans="1:16" x14ac:dyDescent="0.25">
      <c r="A724" s="27">
        <v>44785</v>
      </c>
      <c r="B724" s="15">
        <v>24935145.440000001</v>
      </c>
      <c r="C724" s="15">
        <v>26570052.280000001</v>
      </c>
      <c r="D724" s="15">
        <v>51505197.719999999</v>
      </c>
      <c r="E724" s="12">
        <v>22144786.739999998</v>
      </c>
      <c r="F724" s="8">
        <v>19408345.43</v>
      </c>
      <c r="G724" s="13">
        <v>41553132.170000002</v>
      </c>
      <c r="H724" s="22">
        <v>28660004.960000001</v>
      </c>
      <c r="I724" s="23">
        <v>73690548.659999996</v>
      </c>
      <c r="J724" s="24">
        <v>102350553.62</v>
      </c>
      <c r="K724" s="25">
        <v>66567</v>
      </c>
      <c r="L724" s="23">
        <v>68744</v>
      </c>
      <c r="M724" s="26">
        <v>135311</v>
      </c>
      <c r="N724" s="22">
        <v>604270</v>
      </c>
      <c r="O724" s="23">
        <v>586650</v>
      </c>
      <c r="P724" s="26">
        <v>1190920</v>
      </c>
    </row>
    <row r="725" spans="1:16" x14ac:dyDescent="0.25">
      <c r="A725" s="27">
        <v>44788</v>
      </c>
      <c r="B725" s="15">
        <v>25039835.030000001</v>
      </c>
      <c r="C725" s="15">
        <v>22953788.890000001</v>
      </c>
      <c r="D725" s="15">
        <v>47993623.920000002</v>
      </c>
      <c r="E725" s="12">
        <v>23096394.899999999</v>
      </c>
      <c r="F725" s="8">
        <v>19439764.420000002</v>
      </c>
      <c r="G725" s="13">
        <v>42536159.32</v>
      </c>
      <c r="H725" s="22">
        <v>12188999.33</v>
      </c>
      <c r="I725" s="23">
        <v>36719659.509999998</v>
      </c>
      <c r="J725" s="24">
        <v>48908658.839999996</v>
      </c>
      <c r="K725" s="25">
        <v>27309</v>
      </c>
      <c r="L725" s="23">
        <v>26598</v>
      </c>
      <c r="M725" s="26">
        <v>53907</v>
      </c>
      <c r="N725" s="22">
        <v>374000</v>
      </c>
      <c r="O725" s="23">
        <v>291670</v>
      </c>
      <c r="P725" s="26">
        <v>665670</v>
      </c>
    </row>
    <row r="726" spans="1:16" x14ac:dyDescent="0.25">
      <c r="A726" s="27">
        <v>44789</v>
      </c>
      <c r="B726" s="15">
        <v>15412769.59</v>
      </c>
      <c r="C726" s="15">
        <v>12444021.859999999</v>
      </c>
      <c r="D726" s="15">
        <v>27856791.449999999</v>
      </c>
      <c r="E726" s="12">
        <v>13566432.050000001</v>
      </c>
      <c r="F726" s="8">
        <v>8848365.4100000001</v>
      </c>
      <c r="G726" s="13">
        <v>22414797.460000001</v>
      </c>
      <c r="H726" s="22">
        <v>19554542.579999998</v>
      </c>
      <c r="I726" s="23">
        <v>34127214.789999999</v>
      </c>
      <c r="J726" s="24">
        <v>53681757.369999997</v>
      </c>
      <c r="K726" s="25">
        <v>27074</v>
      </c>
      <c r="L726" s="23">
        <v>28474</v>
      </c>
      <c r="M726" s="26">
        <v>55548</v>
      </c>
      <c r="N726" s="22">
        <v>317070</v>
      </c>
      <c r="O726" s="23">
        <v>382170</v>
      </c>
      <c r="P726" s="26">
        <v>699240</v>
      </c>
    </row>
    <row r="727" spans="1:16" x14ac:dyDescent="0.25">
      <c r="A727" s="27">
        <v>44790</v>
      </c>
      <c r="B727" s="15">
        <v>42418262.859999999</v>
      </c>
      <c r="C727" s="15">
        <v>53489862.219999999</v>
      </c>
      <c r="D727" s="15">
        <v>95908125.079999998</v>
      </c>
      <c r="E727" s="12">
        <v>40403647.289999999</v>
      </c>
      <c r="F727" s="8">
        <v>45825686.200000003</v>
      </c>
      <c r="G727" s="13">
        <v>86229333.49000001</v>
      </c>
      <c r="H727" s="22">
        <v>16095462.67</v>
      </c>
      <c r="I727" s="23">
        <v>82448269.239999995</v>
      </c>
      <c r="J727" s="24">
        <v>98543731.909999996</v>
      </c>
      <c r="K727" s="25">
        <v>35401</v>
      </c>
      <c r="L727" s="23">
        <v>34019</v>
      </c>
      <c r="M727" s="26">
        <v>69420</v>
      </c>
      <c r="N727" s="22">
        <v>508510</v>
      </c>
      <c r="O727" s="23">
        <v>471900</v>
      </c>
      <c r="P727" s="26">
        <v>980410</v>
      </c>
    </row>
    <row r="728" spans="1:16" x14ac:dyDescent="0.25">
      <c r="A728" s="27">
        <v>44791</v>
      </c>
      <c r="B728" s="15">
        <v>38409494.479999997</v>
      </c>
      <c r="C728" s="15">
        <v>44426290.549999997</v>
      </c>
      <c r="D728" s="15">
        <v>82835785.030000001</v>
      </c>
      <c r="E728" s="12">
        <v>35747733.119999997</v>
      </c>
      <c r="F728" s="8">
        <v>38360342.450000003</v>
      </c>
      <c r="G728" s="13">
        <v>74108075.569999993</v>
      </c>
      <c r="H728" s="22">
        <v>23394482.59</v>
      </c>
      <c r="I728" s="23">
        <v>65652158.75</v>
      </c>
      <c r="J728" s="24">
        <v>89046641.340000004</v>
      </c>
      <c r="K728" s="25">
        <v>37582</v>
      </c>
      <c r="L728" s="23">
        <v>37567</v>
      </c>
      <c r="M728" s="26">
        <v>75149</v>
      </c>
      <c r="N728" s="22">
        <v>257620</v>
      </c>
      <c r="O728" s="23">
        <v>230050</v>
      </c>
      <c r="P728" s="26">
        <v>487670</v>
      </c>
    </row>
    <row r="729" spans="1:16" x14ac:dyDescent="0.25">
      <c r="A729" s="27">
        <v>44792</v>
      </c>
      <c r="B729" s="15">
        <v>28040569.59</v>
      </c>
      <c r="C729" s="15">
        <v>43532217.020000003</v>
      </c>
      <c r="D729" s="15">
        <v>71572786.609999999</v>
      </c>
      <c r="E729" s="12">
        <v>24032334.449999999</v>
      </c>
      <c r="F729" s="8">
        <v>36177518.329999998</v>
      </c>
      <c r="G729" s="13">
        <v>60209852.780000001</v>
      </c>
      <c r="H729" s="22">
        <v>26060752.940000001</v>
      </c>
      <c r="I729" s="23">
        <v>81379983.230000004</v>
      </c>
      <c r="J729" s="24">
        <v>107440736.17</v>
      </c>
      <c r="K729" s="25">
        <v>44267</v>
      </c>
      <c r="L729" s="23">
        <v>44330</v>
      </c>
      <c r="M729" s="26">
        <v>88597</v>
      </c>
      <c r="N729" s="22">
        <v>703570</v>
      </c>
      <c r="O729" s="23">
        <v>760270</v>
      </c>
      <c r="P729" s="26">
        <v>1463840</v>
      </c>
    </row>
    <row r="730" spans="1:16" x14ac:dyDescent="0.25">
      <c r="A730" s="27">
        <v>44795</v>
      </c>
      <c r="B730" s="15">
        <v>25674097.030000001</v>
      </c>
      <c r="C730" s="15">
        <v>52723172.939999998</v>
      </c>
      <c r="D730" s="15">
        <v>78397269.969999999</v>
      </c>
      <c r="E730" s="12">
        <v>22427168.41</v>
      </c>
      <c r="F730" s="8">
        <v>48211291.960000001</v>
      </c>
      <c r="G730" s="13">
        <v>70638460.370000005</v>
      </c>
      <c r="H730" s="22">
        <v>25002532.010000002</v>
      </c>
      <c r="I730" s="23">
        <v>63321301.310000002</v>
      </c>
      <c r="J730" s="24">
        <v>88323833.320000008</v>
      </c>
      <c r="K730" s="25">
        <v>34344</v>
      </c>
      <c r="L730" s="23">
        <v>33756</v>
      </c>
      <c r="M730" s="26">
        <v>68100</v>
      </c>
      <c r="N730" s="22">
        <v>449820</v>
      </c>
      <c r="O730" s="23">
        <v>326440</v>
      </c>
      <c r="P730" s="26">
        <v>776260</v>
      </c>
    </row>
    <row r="731" spans="1:16" x14ac:dyDescent="0.25">
      <c r="A731" s="27">
        <v>44796</v>
      </c>
      <c r="B731" s="15">
        <v>74650121.239999995</v>
      </c>
      <c r="C731" s="15">
        <v>72185434.370000005</v>
      </c>
      <c r="D731" s="15">
        <v>146835555.61000001</v>
      </c>
      <c r="E731" s="12">
        <v>71494295.659999996</v>
      </c>
      <c r="F731" s="8">
        <v>60110360.270000003</v>
      </c>
      <c r="G731" s="13">
        <v>131604655.93000001</v>
      </c>
      <c r="H731" s="22">
        <v>28520947.969999999</v>
      </c>
      <c r="I731" s="23">
        <v>159422296.66999999</v>
      </c>
      <c r="J731" s="24">
        <v>187943244.63999999</v>
      </c>
      <c r="K731" s="25">
        <v>23648</v>
      </c>
      <c r="L731" s="23">
        <v>22504</v>
      </c>
      <c r="M731" s="26">
        <v>46152</v>
      </c>
      <c r="N731" s="22">
        <v>159190</v>
      </c>
      <c r="O731" s="23">
        <v>244730</v>
      </c>
      <c r="P731" s="26">
        <v>403920</v>
      </c>
    </row>
    <row r="732" spans="1:16" x14ac:dyDescent="0.25">
      <c r="A732" s="27">
        <v>44797</v>
      </c>
      <c r="B732" s="15">
        <v>22029065.550000001</v>
      </c>
      <c r="C732" s="15">
        <v>46661833.829999998</v>
      </c>
      <c r="D732" s="15">
        <v>68690899.379999995</v>
      </c>
      <c r="E732" s="12">
        <v>20409054.66</v>
      </c>
      <c r="F732" s="8">
        <v>35146811.979999997</v>
      </c>
      <c r="G732" s="13">
        <v>55555866.640000001</v>
      </c>
      <c r="H732" s="22">
        <v>9546549.3100000005</v>
      </c>
      <c r="I732" s="23">
        <v>63319420.840000004</v>
      </c>
      <c r="J732" s="24">
        <v>72865970.150000006</v>
      </c>
      <c r="K732" s="25">
        <v>28606</v>
      </c>
      <c r="L732" s="23">
        <v>28135</v>
      </c>
      <c r="M732" s="26">
        <v>56741</v>
      </c>
      <c r="N732" s="22">
        <v>320900</v>
      </c>
      <c r="O732" s="23">
        <v>441830</v>
      </c>
      <c r="P732" s="26">
        <v>762730</v>
      </c>
    </row>
    <row r="733" spans="1:16" x14ac:dyDescent="0.25">
      <c r="A733" s="27">
        <v>44798</v>
      </c>
      <c r="B733" s="15">
        <v>15427552.859999999</v>
      </c>
      <c r="C733" s="15">
        <v>26110166.5</v>
      </c>
      <c r="D733" s="15">
        <v>41537719.359999999</v>
      </c>
      <c r="E733" s="12">
        <v>12837057.84</v>
      </c>
      <c r="F733" s="8">
        <v>20206106.199999999</v>
      </c>
      <c r="G733" s="13">
        <v>33043164.039999999</v>
      </c>
      <c r="H733" s="22">
        <v>23869275.350000001</v>
      </c>
      <c r="I733" s="23">
        <v>64768948.310000002</v>
      </c>
      <c r="J733" s="24">
        <v>88638223.659999996</v>
      </c>
      <c r="K733" s="25">
        <v>32917</v>
      </c>
      <c r="L733" s="23">
        <v>30863</v>
      </c>
      <c r="M733" s="26">
        <v>63780</v>
      </c>
      <c r="N733" s="22">
        <v>318260</v>
      </c>
      <c r="O733" s="23">
        <v>368350</v>
      </c>
      <c r="P733" s="26">
        <v>686610</v>
      </c>
    </row>
    <row r="734" spans="1:16" x14ac:dyDescent="0.25">
      <c r="A734" s="27">
        <v>44799</v>
      </c>
      <c r="B734" s="15">
        <v>33749744.100000001</v>
      </c>
      <c r="C734" s="15">
        <v>27882487.850000001</v>
      </c>
      <c r="D734" s="15">
        <v>61632231.950000003</v>
      </c>
      <c r="E734" s="12">
        <v>30454809.609999999</v>
      </c>
      <c r="F734" s="8">
        <v>21484120.949999999</v>
      </c>
      <c r="G734" s="13">
        <v>51938930.560000002</v>
      </c>
      <c r="H734" s="22">
        <v>19378287.780000001</v>
      </c>
      <c r="I734" s="23">
        <v>60163535.649999999</v>
      </c>
      <c r="J734" s="24">
        <v>79541823.430000007</v>
      </c>
      <c r="K734" s="25">
        <v>54908</v>
      </c>
      <c r="L734" s="23">
        <v>57523</v>
      </c>
      <c r="M734" s="26">
        <v>112431</v>
      </c>
      <c r="N734" s="22">
        <v>656260</v>
      </c>
      <c r="O734" s="23">
        <v>609630</v>
      </c>
      <c r="P734" s="26">
        <v>1265890</v>
      </c>
    </row>
    <row r="735" spans="1:16" x14ac:dyDescent="0.25">
      <c r="A735" s="27">
        <v>44802</v>
      </c>
      <c r="B735" s="15">
        <v>41063557.850000001</v>
      </c>
      <c r="C735" s="15">
        <v>40727836.170000002</v>
      </c>
      <c r="D735" s="15">
        <v>81791394.020000011</v>
      </c>
      <c r="E735" s="12">
        <v>35405033.18</v>
      </c>
      <c r="F735" s="8">
        <v>33794658.009999998</v>
      </c>
      <c r="G735" s="13">
        <v>69199691.189999998</v>
      </c>
      <c r="H735" s="22">
        <v>82628665.709999993</v>
      </c>
      <c r="I735" s="23">
        <v>52741329.200000003</v>
      </c>
      <c r="J735" s="24">
        <v>135369994.91</v>
      </c>
      <c r="K735" s="25">
        <v>31873</v>
      </c>
      <c r="L735" s="23">
        <v>26171</v>
      </c>
      <c r="M735" s="26">
        <v>58044</v>
      </c>
      <c r="N735" s="22">
        <v>403420</v>
      </c>
      <c r="O735" s="23">
        <v>390240</v>
      </c>
      <c r="P735" s="26">
        <v>793660</v>
      </c>
    </row>
    <row r="736" spans="1:16" x14ac:dyDescent="0.25">
      <c r="A736" s="27">
        <v>44803</v>
      </c>
      <c r="B736" s="15">
        <v>18183285.25</v>
      </c>
      <c r="C736" s="15">
        <v>22600287.02</v>
      </c>
      <c r="D736" s="15">
        <v>40783572.269999996</v>
      </c>
      <c r="E736" s="12">
        <v>15858749.99</v>
      </c>
      <c r="F736" s="8">
        <v>16570676.039999999</v>
      </c>
      <c r="G736" s="13">
        <v>32429426.030000001</v>
      </c>
      <c r="H736" s="22">
        <v>20933665.129999999</v>
      </c>
      <c r="I736" s="23">
        <v>68084487.480000004</v>
      </c>
      <c r="J736" s="24">
        <v>89018152.609999999</v>
      </c>
      <c r="K736" s="25">
        <v>33987</v>
      </c>
      <c r="L736" s="23">
        <v>38714</v>
      </c>
      <c r="M736" s="26">
        <v>72701</v>
      </c>
      <c r="N736" s="22">
        <v>577930</v>
      </c>
      <c r="O736" s="23">
        <v>503650</v>
      </c>
      <c r="P736" s="26">
        <v>1081580</v>
      </c>
    </row>
    <row r="737" spans="1:16" x14ac:dyDescent="0.25">
      <c r="A737" s="27">
        <v>44804</v>
      </c>
      <c r="B737" s="15">
        <v>19048931.370000001</v>
      </c>
      <c r="C737" s="15">
        <v>31205737.800000001</v>
      </c>
      <c r="D737" s="15">
        <v>50254669.170000002</v>
      </c>
      <c r="E737" s="12">
        <v>16347541.800000001</v>
      </c>
      <c r="F737" s="8">
        <v>24008259.280000001</v>
      </c>
      <c r="G737" s="13">
        <v>40355801.079999998</v>
      </c>
      <c r="H737" s="22">
        <v>17115190.82</v>
      </c>
      <c r="I737" s="23">
        <v>66334123.75</v>
      </c>
      <c r="J737" s="24">
        <v>83449314.569999993</v>
      </c>
      <c r="K737" s="25">
        <v>31683</v>
      </c>
      <c r="L737" s="23">
        <v>30637</v>
      </c>
      <c r="M737" s="26">
        <v>62320</v>
      </c>
      <c r="N737" s="22">
        <v>312900</v>
      </c>
      <c r="O737" s="23">
        <v>263000</v>
      </c>
      <c r="P737" s="26">
        <v>575900</v>
      </c>
    </row>
    <row r="738" spans="1:16" x14ac:dyDescent="0.25">
      <c r="A738" s="27">
        <v>44805</v>
      </c>
      <c r="B738" s="15">
        <v>43802935.560000002</v>
      </c>
      <c r="C738" s="15">
        <v>58798781.259999998</v>
      </c>
      <c r="D738" s="15">
        <v>102601716.81999999</v>
      </c>
      <c r="E738" s="12">
        <v>40816005.119999997</v>
      </c>
      <c r="F738" s="8">
        <v>49943264.859999999</v>
      </c>
      <c r="G738" s="13">
        <v>90759269.979999989</v>
      </c>
      <c r="H738" s="22">
        <v>29499386.93</v>
      </c>
      <c r="I738" s="23">
        <v>58167984.520000003</v>
      </c>
      <c r="J738" s="24">
        <v>87667371.450000003</v>
      </c>
      <c r="K738" s="25">
        <v>15832</v>
      </c>
      <c r="L738" s="23">
        <v>16703</v>
      </c>
      <c r="M738" s="26">
        <v>32535</v>
      </c>
      <c r="N738" s="22">
        <v>323290</v>
      </c>
      <c r="O738" s="23">
        <v>356580</v>
      </c>
      <c r="P738" s="26">
        <v>679870</v>
      </c>
    </row>
    <row r="739" spans="1:16" x14ac:dyDescent="0.25">
      <c r="A739" s="27">
        <v>44806</v>
      </c>
      <c r="B739" s="15">
        <v>27206507.440000001</v>
      </c>
      <c r="C739" s="15">
        <v>29160643.289999999</v>
      </c>
      <c r="D739" s="15">
        <v>56367150.730000004</v>
      </c>
      <c r="E739" s="12">
        <v>26299679.780000001</v>
      </c>
      <c r="F739" s="8">
        <v>22174355.699999999</v>
      </c>
      <c r="G739" s="13">
        <v>48474035.480000004</v>
      </c>
      <c r="H739" s="22">
        <v>4445840.1399999997</v>
      </c>
      <c r="I739" s="23">
        <v>95547112.219999999</v>
      </c>
      <c r="J739" s="24">
        <v>99992952.359999999</v>
      </c>
      <c r="K739" s="25">
        <v>23886</v>
      </c>
      <c r="L739" s="23">
        <v>48366</v>
      </c>
      <c r="M739" s="26">
        <v>72252</v>
      </c>
      <c r="N739" s="22">
        <v>610864</v>
      </c>
      <c r="O739" s="23">
        <v>515494</v>
      </c>
      <c r="P739" s="26">
        <v>1126358</v>
      </c>
    </row>
    <row r="740" spans="1:16" x14ac:dyDescent="0.25">
      <c r="A740" s="27">
        <v>44809</v>
      </c>
      <c r="B740" s="15">
        <v>29705783.809999999</v>
      </c>
      <c r="C740" s="15">
        <v>32208107.780000001</v>
      </c>
      <c r="D740" s="15">
        <v>61913891.590000004</v>
      </c>
      <c r="E740" s="12">
        <v>26115120.690000001</v>
      </c>
      <c r="F740" s="8">
        <v>21754436.719999999</v>
      </c>
      <c r="G740" s="13">
        <v>47869557.409999996</v>
      </c>
      <c r="H740" s="22">
        <v>28022300.34</v>
      </c>
      <c r="I740" s="23">
        <v>56977644.369999997</v>
      </c>
      <c r="J740" s="24">
        <v>84999944.709999993</v>
      </c>
      <c r="K740" s="25">
        <v>35347</v>
      </c>
      <c r="L740" s="23">
        <v>29852</v>
      </c>
      <c r="M740" s="26">
        <v>65199</v>
      </c>
      <c r="N740" s="22">
        <v>158600</v>
      </c>
      <c r="O740" s="23">
        <v>347970</v>
      </c>
      <c r="P740" s="26">
        <v>506570</v>
      </c>
    </row>
    <row r="741" spans="1:16" x14ac:dyDescent="0.25">
      <c r="A741" s="27">
        <v>44810</v>
      </c>
      <c r="B741" s="15">
        <v>20296538.039999999</v>
      </c>
      <c r="C741" s="15">
        <v>29000979.399999999</v>
      </c>
      <c r="D741" s="15">
        <v>49297517.439999998</v>
      </c>
      <c r="E741" s="12">
        <v>17125493.170000002</v>
      </c>
      <c r="F741" s="8">
        <v>22364573.109999999</v>
      </c>
      <c r="G741" s="13">
        <v>39490066.280000001</v>
      </c>
      <c r="H741" s="22">
        <v>39136500.060000002</v>
      </c>
      <c r="I741" s="23">
        <v>83345856.069999993</v>
      </c>
      <c r="J741" s="24">
        <v>122482356.13</v>
      </c>
      <c r="K741" s="25">
        <v>27237</v>
      </c>
      <c r="L741" s="23">
        <v>29913</v>
      </c>
      <c r="M741" s="26">
        <v>57150</v>
      </c>
      <c r="N741" s="22">
        <v>486200</v>
      </c>
      <c r="O741" s="23">
        <v>438450</v>
      </c>
      <c r="P741" s="26">
        <v>924650</v>
      </c>
    </row>
    <row r="742" spans="1:16" x14ac:dyDescent="0.25">
      <c r="A742" s="27">
        <v>44812</v>
      </c>
      <c r="B742" s="15">
        <v>19272099.120000001</v>
      </c>
      <c r="C742" s="15">
        <v>35326898.200000003</v>
      </c>
      <c r="D742" s="15">
        <v>54598997.320000008</v>
      </c>
      <c r="E742" s="12">
        <v>16254786.439999999</v>
      </c>
      <c r="F742" s="8">
        <v>28584417.129999999</v>
      </c>
      <c r="G742" s="13">
        <v>44839203.57</v>
      </c>
      <c r="H742" s="22">
        <v>27280037.989999998</v>
      </c>
      <c r="I742" s="23">
        <v>86439617.120000005</v>
      </c>
      <c r="J742" s="24">
        <v>113719655.11</v>
      </c>
      <c r="K742" s="25">
        <v>37943</v>
      </c>
      <c r="L742" s="23">
        <v>38418</v>
      </c>
      <c r="M742" s="26">
        <v>76361</v>
      </c>
      <c r="N742" s="22">
        <v>301770</v>
      </c>
      <c r="O742" s="23">
        <v>319280</v>
      </c>
      <c r="P742" s="26">
        <v>621050</v>
      </c>
    </row>
    <row r="743" spans="1:16" x14ac:dyDescent="0.25">
      <c r="A743" s="27">
        <v>44813</v>
      </c>
      <c r="B743" s="15">
        <v>39276267.18</v>
      </c>
      <c r="C743" s="15">
        <v>32678374.559999999</v>
      </c>
      <c r="D743" s="15">
        <v>71954641.739999995</v>
      </c>
      <c r="E743" s="12">
        <v>37278476.619999997</v>
      </c>
      <c r="F743" s="8">
        <v>24725664.010000002</v>
      </c>
      <c r="G743" s="13">
        <v>62004140.629999995</v>
      </c>
      <c r="H743" s="22">
        <v>17310477.359999999</v>
      </c>
      <c r="I743" s="23">
        <v>64628469.740000002</v>
      </c>
      <c r="J743" s="24">
        <v>81938947.099999994</v>
      </c>
      <c r="K743" s="25">
        <v>54295</v>
      </c>
      <c r="L743" s="23">
        <v>50677</v>
      </c>
      <c r="M743" s="26">
        <v>104972</v>
      </c>
      <c r="N743" s="22">
        <v>630470</v>
      </c>
      <c r="O743" s="23">
        <v>670630</v>
      </c>
      <c r="P743" s="26">
        <v>1301100</v>
      </c>
    </row>
    <row r="744" spans="1:16" x14ac:dyDescent="0.25">
      <c r="A744" s="27">
        <v>44816</v>
      </c>
      <c r="B744" s="15">
        <v>60915976.560000002</v>
      </c>
      <c r="C744" s="15">
        <v>48739346.93</v>
      </c>
      <c r="D744" s="15">
        <v>109655323.49000001</v>
      </c>
      <c r="E744" s="12">
        <v>58394943.670000002</v>
      </c>
      <c r="F744" s="8">
        <v>37303950.850000001</v>
      </c>
      <c r="G744" s="13">
        <v>95698894.520000011</v>
      </c>
      <c r="H744" s="22">
        <v>23603229.82</v>
      </c>
      <c r="I744" s="23">
        <v>61873274.450000003</v>
      </c>
      <c r="J744" s="24">
        <v>85476504.270000011</v>
      </c>
      <c r="K744" s="25">
        <v>25643</v>
      </c>
      <c r="L744" s="23">
        <v>26854</v>
      </c>
      <c r="M744" s="26">
        <v>52497</v>
      </c>
      <c r="N744" s="22">
        <v>469930</v>
      </c>
      <c r="O744" s="23">
        <v>405380</v>
      </c>
      <c r="P744" s="26">
        <v>875310</v>
      </c>
    </row>
    <row r="745" spans="1:16" x14ac:dyDescent="0.25">
      <c r="A745" s="27">
        <v>44817</v>
      </c>
      <c r="B745" s="15">
        <v>25333370.73</v>
      </c>
      <c r="C745" s="15">
        <v>23909411.48</v>
      </c>
      <c r="D745" s="15">
        <v>49242782.210000001</v>
      </c>
      <c r="E745" s="12">
        <v>24061638.030000001</v>
      </c>
      <c r="F745" s="8">
        <v>17838190.420000002</v>
      </c>
      <c r="G745" s="13">
        <v>41899828.450000003</v>
      </c>
      <c r="H745" s="22">
        <v>5136628.13</v>
      </c>
      <c r="I745" s="23">
        <v>90866144.870000005</v>
      </c>
      <c r="J745" s="24">
        <v>96002773</v>
      </c>
      <c r="K745" s="25">
        <v>30815</v>
      </c>
      <c r="L745" s="23">
        <v>31191</v>
      </c>
      <c r="M745" s="26">
        <v>62006</v>
      </c>
      <c r="N745" s="22">
        <v>489100</v>
      </c>
      <c r="O745" s="23">
        <v>403740</v>
      </c>
      <c r="P745" s="26">
        <v>892840</v>
      </c>
    </row>
    <row r="746" spans="1:16" x14ac:dyDescent="0.25">
      <c r="A746" s="27">
        <v>44818</v>
      </c>
      <c r="B746" s="15">
        <v>17180760.48</v>
      </c>
      <c r="C746" s="15">
        <v>22064703.940000001</v>
      </c>
      <c r="D746" s="15">
        <v>39245464.420000002</v>
      </c>
      <c r="E746" s="12">
        <v>15927512.380000001</v>
      </c>
      <c r="F746" s="8">
        <v>15147240.199999999</v>
      </c>
      <c r="G746" s="13">
        <v>31074752.579999998</v>
      </c>
      <c r="H746" s="22">
        <v>12818916.970000001</v>
      </c>
      <c r="I746" s="23">
        <v>82109470.950000003</v>
      </c>
      <c r="J746" s="24">
        <v>94928387.920000002</v>
      </c>
      <c r="K746" s="25">
        <v>21420</v>
      </c>
      <c r="L746" s="23">
        <v>21610</v>
      </c>
      <c r="M746" s="26">
        <v>43030</v>
      </c>
      <c r="N746" s="22">
        <v>220600</v>
      </c>
      <c r="O746" s="23">
        <v>199690</v>
      </c>
      <c r="P746" s="26">
        <v>420290</v>
      </c>
    </row>
    <row r="747" spans="1:16" x14ac:dyDescent="0.25">
      <c r="A747" s="27">
        <v>44819</v>
      </c>
      <c r="B747" s="15">
        <v>40096825.859999999</v>
      </c>
      <c r="C747" s="15">
        <v>34023662</v>
      </c>
      <c r="D747" s="15">
        <v>74120487.859999999</v>
      </c>
      <c r="E747" s="12">
        <v>37616372.649999999</v>
      </c>
      <c r="F747" s="8">
        <v>25198659.07</v>
      </c>
      <c r="G747" s="13">
        <v>62815031.719999999</v>
      </c>
      <c r="H747" s="22">
        <v>25395225.789999999</v>
      </c>
      <c r="I747" s="23">
        <v>90175393.560000002</v>
      </c>
      <c r="J747" s="24">
        <v>115570619.34999999</v>
      </c>
      <c r="K747" s="25">
        <v>24955</v>
      </c>
      <c r="L747" s="23">
        <v>25320</v>
      </c>
      <c r="M747" s="26">
        <v>50275</v>
      </c>
      <c r="N747" s="22">
        <v>476700</v>
      </c>
      <c r="O747" s="23">
        <v>470980</v>
      </c>
      <c r="P747" s="26">
        <v>947680</v>
      </c>
    </row>
    <row r="748" spans="1:16" x14ac:dyDescent="0.25">
      <c r="A748" s="27">
        <v>44820</v>
      </c>
      <c r="B748" s="15">
        <v>31066569.030000001</v>
      </c>
      <c r="C748" s="15">
        <v>36341560.380000003</v>
      </c>
      <c r="D748" s="15">
        <v>67408129.409999996</v>
      </c>
      <c r="E748" s="12">
        <v>28946939.41</v>
      </c>
      <c r="F748" s="8">
        <v>26598691.690000001</v>
      </c>
      <c r="G748" s="13">
        <v>55545631.100000001</v>
      </c>
      <c r="H748" s="22">
        <v>15302170.279999999</v>
      </c>
      <c r="I748" s="23">
        <v>113607595.61</v>
      </c>
      <c r="J748" s="24">
        <v>128909765.89</v>
      </c>
      <c r="K748" s="25">
        <v>51854</v>
      </c>
      <c r="L748" s="23">
        <v>52621</v>
      </c>
      <c r="M748" s="26">
        <v>104475</v>
      </c>
      <c r="N748" s="22">
        <v>613200</v>
      </c>
      <c r="O748" s="23">
        <v>651970</v>
      </c>
      <c r="P748" s="26">
        <v>1265170</v>
      </c>
    </row>
    <row r="749" spans="1:16" x14ac:dyDescent="0.25">
      <c r="A749" s="27">
        <v>44823</v>
      </c>
      <c r="B749" s="15">
        <v>26255013.48</v>
      </c>
      <c r="C749" s="15">
        <v>41362494.140000001</v>
      </c>
      <c r="D749" s="15">
        <v>67617507.620000005</v>
      </c>
      <c r="E749" s="12">
        <v>22472050.940000001</v>
      </c>
      <c r="F749" s="8">
        <v>32541467.579999998</v>
      </c>
      <c r="G749" s="13">
        <v>55013518.519999996</v>
      </c>
      <c r="H749" s="22">
        <v>41937760.530000001</v>
      </c>
      <c r="I749" s="23">
        <v>124171281.17</v>
      </c>
      <c r="J749" s="24">
        <v>166109041.69999999</v>
      </c>
      <c r="K749" s="25">
        <v>26974</v>
      </c>
      <c r="L749" s="23">
        <v>24555</v>
      </c>
      <c r="M749" s="26">
        <v>51529</v>
      </c>
      <c r="N749" s="22">
        <v>312460</v>
      </c>
      <c r="O749" s="23">
        <v>324420</v>
      </c>
      <c r="P749" s="26">
        <v>636880</v>
      </c>
    </row>
    <row r="750" spans="1:16" x14ac:dyDescent="0.25">
      <c r="A750" s="27">
        <v>44824</v>
      </c>
      <c r="B750" s="15">
        <v>18704774.18</v>
      </c>
      <c r="C750" s="15">
        <v>24196537.710000001</v>
      </c>
      <c r="D750" s="15">
        <v>42901311.890000001</v>
      </c>
      <c r="E750" s="12">
        <v>15570863.6</v>
      </c>
      <c r="F750" s="8">
        <v>16457165.699999999</v>
      </c>
      <c r="G750" s="13">
        <v>32028029.299999997</v>
      </c>
      <c r="H750" s="22">
        <v>24801077.420000002</v>
      </c>
      <c r="I750" s="23">
        <v>69104603.549999997</v>
      </c>
      <c r="J750" s="24">
        <v>93905680.969999999</v>
      </c>
      <c r="K750" s="25">
        <v>21107</v>
      </c>
      <c r="L750" s="23">
        <v>24859</v>
      </c>
      <c r="M750" s="26">
        <v>45966</v>
      </c>
      <c r="N750" s="22">
        <v>344380</v>
      </c>
      <c r="O750" s="23">
        <v>456750</v>
      </c>
      <c r="P750" s="26">
        <v>801130</v>
      </c>
    </row>
    <row r="751" spans="1:16" x14ac:dyDescent="0.25">
      <c r="A751" s="27">
        <v>44825</v>
      </c>
      <c r="B751" s="15">
        <v>47428760.009999998</v>
      </c>
      <c r="C751" s="15">
        <v>60301707.939999998</v>
      </c>
      <c r="D751" s="15">
        <v>107730467.94999999</v>
      </c>
      <c r="E751" s="12">
        <v>42516977.600000001</v>
      </c>
      <c r="F751" s="8">
        <v>53166467.869999997</v>
      </c>
      <c r="G751" s="13">
        <v>95683445.469999999</v>
      </c>
      <c r="H751" s="22">
        <v>66063693.710000001</v>
      </c>
      <c r="I751" s="23">
        <v>85247218.590000004</v>
      </c>
      <c r="J751" s="24">
        <v>151310912.30000001</v>
      </c>
      <c r="K751" s="25">
        <v>24165</v>
      </c>
      <c r="L751" s="23">
        <v>21807</v>
      </c>
      <c r="M751" s="26">
        <v>45972</v>
      </c>
      <c r="N751" s="22">
        <v>477930</v>
      </c>
      <c r="O751" s="23">
        <v>441990</v>
      </c>
      <c r="P751" s="26">
        <v>919920</v>
      </c>
    </row>
    <row r="752" spans="1:16" x14ac:dyDescent="0.25">
      <c r="A752" s="27">
        <v>44826</v>
      </c>
      <c r="B752" s="15">
        <v>43556832.93</v>
      </c>
      <c r="C752" s="15">
        <v>41969759.850000001</v>
      </c>
      <c r="D752" s="15">
        <v>85526592.780000001</v>
      </c>
      <c r="E752" s="12">
        <v>41691765.979999997</v>
      </c>
      <c r="F752" s="8">
        <v>32323084.120000001</v>
      </c>
      <c r="G752" s="13">
        <v>74014850.099999994</v>
      </c>
      <c r="H752" s="22">
        <v>12233446.369999999</v>
      </c>
      <c r="I752" s="23">
        <v>103889414.39</v>
      </c>
      <c r="J752" s="24">
        <v>116122860.76000001</v>
      </c>
      <c r="K752" s="25">
        <v>33780</v>
      </c>
      <c r="L752" s="23">
        <v>32411</v>
      </c>
      <c r="M752" s="26">
        <v>66191</v>
      </c>
      <c r="N752" s="22">
        <v>392170</v>
      </c>
      <c r="O752" s="23">
        <v>341830</v>
      </c>
      <c r="P752" s="26">
        <v>734000</v>
      </c>
    </row>
    <row r="753" spans="1:16" x14ac:dyDescent="0.25">
      <c r="A753" s="27">
        <v>44827</v>
      </c>
      <c r="B753" s="15">
        <v>37764972.490000002</v>
      </c>
      <c r="C753" s="15">
        <v>60728636.140000001</v>
      </c>
      <c r="D753" s="15">
        <v>98493608.629999995</v>
      </c>
      <c r="E753" s="12">
        <v>34595844.399999999</v>
      </c>
      <c r="F753" s="8">
        <v>53559099.600000001</v>
      </c>
      <c r="G753" s="13">
        <v>88154944</v>
      </c>
      <c r="H753" s="22">
        <v>45908649.380000003</v>
      </c>
      <c r="I753" s="23">
        <v>73429806.840000004</v>
      </c>
      <c r="J753" s="24">
        <v>119338456.22</v>
      </c>
      <c r="K753" s="25">
        <v>64098</v>
      </c>
      <c r="L753" s="23">
        <v>66965</v>
      </c>
      <c r="M753" s="26">
        <v>131063</v>
      </c>
      <c r="N753" s="22">
        <v>985730</v>
      </c>
      <c r="O753" s="23">
        <v>1033460</v>
      </c>
      <c r="P753" s="26">
        <v>2019190</v>
      </c>
    </row>
    <row r="754" spans="1:16" x14ac:dyDescent="0.25">
      <c r="A754" s="27">
        <v>44831</v>
      </c>
      <c r="B754" s="15">
        <v>25902716.300000001</v>
      </c>
      <c r="C754" s="15">
        <v>24582507.18</v>
      </c>
      <c r="D754" s="15">
        <v>50485223.480000004</v>
      </c>
      <c r="E754" s="12">
        <v>22631719.649999999</v>
      </c>
      <c r="F754" s="8">
        <v>18529044.260000002</v>
      </c>
      <c r="G754" s="13">
        <v>41160763.909999996</v>
      </c>
      <c r="H754" s="22">
        <v>26380154.16</v>
      </c>
      <c r="I754" s="23">
        <v>75475335.670000002</v>
      </c>
      <c r="J754" s="24">
        <v>101855489.83</v>
      </c>
      <c r="K754" s="25">
        <v>28009</v>
      </c>
      <c r="L754" s="23">
        <v>26811</v>
      </c>
      <c r="M754" s="26">
        <v>54820</v>
      </c>
      <c r="N754" s="22">
        <v>346910</v>
      </c>
      <c r="O754" s="23">
        <v>294200</v>
      </c>
      <c r="P754" s="26">
        <v>641110</v>
      </c>
    </row>
    <row r="755" spans="1:16" x14ac:dyDescent="0.25">
      <c r="A755" s="27">
        <v>44832</v>
      </c>
      <c r="B755" s="15">
        <v>38691562.359999999</v>
      </c>
      <c r="C755" s="15">
        <v>47635928.189999998</v>
      </c>
      <c r="D755" s="15">
        <v>86327490.549999997</v>
      </c>
      <c r="E755" s="12">
        <v>36171994.990000002</v>
      </c>
      <c r="F755" s="8">
        <v>41209200.350000001</v>
      </c>
      <c r="G755" s="13">
        <v>77381195.340000004</v>
      </c>
      <c r="H755" s="22">
        <v>16256493.689999999</v>
      </c>
      <c r="I755" s="23">
        <v>63267604.869999997</v>
      </c>
      <c r="J755" s="24">
        <v>79524098.560000002</v>
      </c>
      <c r="K755" s="25">
        <v>33886</v>
      </c>
      <c r="L755" s="23">
        <v>38752</v>
      </c>
      <c r="M755" s="26">
        <v>72638</v>
      </c>
      <c r="N755" s="22">
        <v>375290</v>
      </c>
      <c r="O755" s="23">
        <v>396470</v>
      </c>
      <c r="P755" s="26">
        <v>771760</v>
      </c>
    </row>
    <row r="756" spans="1:16" x14ac:dyDescent="0.25">
      <c r="A756" s="27">
        <v>44833</v>
      </c>
      <c r="B756" s="15">
        <v>46071100.130000003</v>
      </c>
      <c r="C756" s="15">
        <v>28366777.93</v>
      </c>
      <c r="D756" s="15">
        <v>74437878.060000002</v>
      </c>
      <c r="E756" s="12">
        <v>41826597.130000003</v>
      </c>
      <c r="F756" s="8">
        <v>16611240.810000001</v>
      </c>
      <c r="G756" s="13">
        <v>58437837.940000005</v>
      </c>
      <c r="H756" s="22">
        <v>49443130.939999998</v>
      </c>
      <c r="I756" s="23">
        <v>136908903.78999999</v>
      </c>
      <c r="J756" s="24">
        <v>186352034.72999999</v>
      </c>
      <c r="K756" s="25">
        <v>30201</v>
      </c>
      <c r="L756" s="23">
        <v>26983</v>
      </c>
      <c r="M756" s="26">
        <v>57184</v>
      </c>
      <c r="N756" s="22">
        <v>512970</v>
      </c>
      <c r="O756" s="23">
        <v>550720</v>
      </c>
      <c r="P756" s="26">
        <v>1063690</v>
      </c>
    </row>
    <row r="757" spans="1:16" x14ac:dyDescent="0.25">
      <c r="A757" s="27">
        <v>44834</v>
      </c>
      <c r="B757" s="15">
        <v>31944668.449999999</v>
      </c>
      <c r="C757" s="15">
        <v>40610998.350000001</v>
      </c>
      <c r="D757" s="15">
        <v>72555666.799999997</v>
      </c>
      <c r="E757" s="12">
        <v>28628968.219999999</v>
      </c>
      <c r="F757" s="8">
        <v>28279147.59</v>
      </c>
      <c r="G757" s="13">
        <v>56908115.810000002</v>
      </c>
      <c r="H757" s="22">
        <v>22062161.620000001</v>
      </c>
      <c r="I757" s="23">
        <v>142002330.15000001</v>
      </c>
      <c r="J757" s="24">
        <v>164064491.77000001</v>
      </c>
      <c r="K757" s="25">
        <v>49408</v>
      </c>
      <c r="L757" s="23">
        <v>48894</v>
      </c>
      <c r="M757" s="26">
        <v>98302</v>
      </c>
      <c r="N757" s="22">
        <v>991330</v>
      </c>
      <c r="O757" s="23">
        <v>868970</v>
      </c>
      <c r="P757" s="26">
        <v>1860300</v>
      </c>
    </row>
    <row r="758" spans="1:16" x14ac:dyDescent="0.25">
      <c r="A758" s="27">
        <v>44837</v>
      </c>
      <c r="B758" s="15">
        <v>18128265.390000001</v>
      </c>
      <c r="C758" s="15">
        <v>21149429.77</v>
      </c>
      <c r="D758" s="15">
        <v>39277695.159999996</v>
      </c>
      <c r="E758" s="12">
        <v>14559198.58</v>
      </c>
      <c r="F758" s="8">
        <v>16391413.060000001</v>
      </c>
      <c r="G758" s="13">
        <v>30950611.640000001</v>
      </c>
      <c r="H758" s="22">
        <v>38616844.140000001</v>
      </c>
      <c r="I758" s="23">
        <v>54794950.32</v>
      </c>
      <c r="J758" s="24">
        <v>93411794.460000008</v>
      </c>
      <c r="K758" s="25">
        <v>31200</v>
      </c>
      <c r="L758" s="23">
        <v>31793</v>
      </c>
      <c r="M758" s="26">
        <v>62993</v>
      </c>
      <c r="N758" s="22">
        <v>624740</v>
      </c>
      <c r="O758" s="23">
        <v>643790</v>
      </c>
      <c r="P758" s="26">
        <v>1268530</v>
      </c>
    </row>
    <row r="759" spans="1:16" x14ac:dyDescent="0.25">
      <c r="A759" s="27">
        <v>44839</v>
      </c>
      <c r="B759" s="15">
        <v>37576259.240000002</v>
      </c>
      <c r="C759" s="15">
        <v>67350238.790000007</v>
      </c>
      <c r="D759" s="15">
        <v>104926498.03</v>
      </c>
      <c r="E759" s="12">
        <v>31073789.34</v>
      </c>
      <c r="F759" s="8">
        <v>63016812.170000002</v>
      </c>
      <c r="G759" s="13">
        <v>94090601.510000005</v>
      </c>
      <c r="H759" s="22">
        <v>100854989.92</v>
      </c>
      <c r="I759" s="23">
        <v>61481773.689999998</v>
      </c>
      <c r="J759" s="24">
        <v>162336763.61000001</v>
      </c>
      <c r="K759" s="25">
        <v>37750</v>
      </c>
      <c r="L759" s="23">
        <v>38907</v>
      </c>
      <c r="M759" s="26">
        <v>76657</v>
      </c>
      <c r="N759" s="22">
        <v>241660</v>
      </c>
      <c r="O759" s="23">
        <v>282950</v>
      </c>
      <c r="P759" s="26">
        <v>524610</v>
      </c>
    </row>
    <row r="760" spans="1:16" x14ac:dyDescent="0.25">
      <c r="A760" s="27">
        <v>44840</v>
      </c>
      <c r="B760" s="15">
        <v>42735676.409999996</v>
      </c>
      <c r="C760" s="15">
        <v>30029778.239999998</v>
      </c>
      <c r="D760" s="15">
        <v>72765454.649999991</v>
      </c>
      <c r="E760" s="12">
        <v>38967656</v>
      </c>
      <c r="F760" s="8">
        <v>23779072.68</v>
      </c>
      <c r="G760" s="13">
        <v>62746728.68</v>
      </c>
      <c r="H760" s="22">
        <v>38902585.810000002</v>
      </c>
      <c r="I760" s="23">
        <v>83119980.900000006</v>
      </c>
      <c r="J760" s="24">
        <v>122022566.71000001</v>
      </c>
      <c r="K760" s="25">
        <v>15031</v>
      </c>
      <c r="L760" s="23">
        <v>13483</v>
      </c>
      <c r="M760" s="26">
        <v>28514</v>
      </c>
      <c r="N760" s="22">
        <v>423780</v>
      </c>
      <c r="O760" s="23">
        <v>298670</v>
      </c>
      <c r="P760" s="26">
        <v>722450</v>
      </c>
    </row>
    <row r="761" spans="1:16" x14ac:dyDescent="0.25">
      <c r="A761" s="27">
        <v>44841</v>
      </c>
      <c r="B761" s="15">
        <v>41098021.229999997</v>
      </c>
      <c r="C761" s="15">
        <v>40821395.829999998</v>
      </c>
      <c r="D761" s="15">
        <v>81919417.060000002</v>
      </c>
      <c r="E761" s="12">
        <v>38305293.57</v>
      </c>
      <c r="F761" s="8">
        <v>34372416.130000003</v>
      </c>
      <c r="G761" s="13">
        <v>72677709.700000003</v>
      </c>
      <c r="H761" s="22">
        <v>25075966.109999999</v>
      </c>
      <c r="I761" s="23">
        <v>83283233.989999995</v>
      </c>
      <c r="J761" s="24">
        <v>108359200.09999999</v>
      </c>
      <c r="K761" s="25">
        <v>51571</v>
      </c>
      <c r="L761" s="23">
        <v>48276</v>
      </c>
      <c r="M761" s="26">
        <v>99847</v>
      </c>
      <c r="N761" s="22">
        <v>495140</v>
      </c>
      <c r="O761" s="23">
        <v>695290</v>
      </c>
      <c r="P761" s="26">
        <v>1190430</v>
      </c>
    </row>
    <row r="762" spans="1:16" x14ac:dyDescent="0.25">
      <c r="A762" s="27">
        <v>44844</v>
      </c>
      <c r="B762" s="15">
        <v>30357510.539999999</v>
      </c>
      <c r="C762" s="15">
        <v>43261085.549999997</v>
      </c>
      <c r="D762" s="15">
        <v>73618596.090000004</v>
      </c>
      <c r="E762" s="12">
        <v>27860318.48</v>
      </c>
      <c r="F762" s="8">
        <v>34863398.539999999</v>
      </c>
      <c r="G762" s="13">
        <v>62723717.019999996</v>
      </c>
      <c r="H762" s="22">
        <v>13695205.810000001</v>
      </c>
      <c r="I762" s="23">
        <v>119145674.97</v>
      </c>
      <c r="J762" s="24">
        <v>132840880.78</v>
      </c>
      <c r="K762" s="25">
        <v>33709</v>
      </c>
      <c r="L762" s="23">
        <v>34303</v>
      </c>
      <c r="M762" s="26">
        <v>68012</v>
      </c>
      <c r="N762" s="22">
        <v>488790</v>
      </c>
      <c r="O762" s="23">
        <v>480700</v>
      </c>
      <c r="P762" s="26">
        <v>969490</v>
      </c>
    </row>
    <row r="763" spans="1:16" x14ac:dyDescent="0.25">
      <c r="A763" s="27">
        <v>44845</v>
      </c>
      <c r="B763" s="15">
        <v>21683036.690000001</v>
      </c>
      <c r="C763" s="15">
        <v>24817748.690000001</v>
      </c>
      <c r="D763" s="15">
        <v>46500785.380000003</v>
      </c>
      <c r="E763" s="12">
        <v>19909388.829999998</v>
      </c>
      <c r="F763" s="8">
        <v>19722813.84</v>
      </c>
      <c r="G763" s="13">
        <v>39632202.670000002</v>
      </c>
      <c r="H763" s="22">
        <v>7655484.3399999999</v>
      </c>
      <c r="I763" s="23">
        <v>53147785.189999998</v>
      </c>
      <c r="J763" s="24">
        <v>60803269.530000001</v>
      </c>
      <c r="K763" s="25">
        <v>27752</v>
      </c>
      <c r="L763" s="23">
        <v>31834</v>
      </c>
      <c r="M763" s="26">
        <v>59586</v>
      </c>
      <c r="N763" s="22">
        <v>223080</v>
      </c>
      <c r="O763" s="23">
        <v>218230</v>
      </c>
      <c r="P763" s="26">
        <v>441310</v>
      </c>
    </row>
    <row r="764" spans="1:16" x14ac:dyDescent="0.25">
      <c r="A764" s="27">
        <v>44846</v>
      </c>
      <c r="B764" s="15">
        <v>35237054.409999996</v>
      </c>
      <c r="C764" s="15">
        <v>30979290.940000001</v>
      </c>
      <c r="D764" s="15">
        <v>66216345.349999994</v>
      </c>
      <c r="E764" s="12">
        <v>32821915.449999999</v>
      </c>
      <c r="F764" s="8">
        <v>23127296.359999999</v>
      </c>
      <c r="G764" s="13">
        <v>55949211.810000002</v>
      </c>
      <c r="H764" s="22">
        <v>28604275.66</v>
      </c>
      <c r="I764" s="23">
        <v>104100805.5</v>
      </c>
      <c r="J764" s="24">
        <v>132705081.16</v>
      </c>
      <c r="K764" s="25">
        <v>23927</v>
      </c>
      <c r="L764" s="23">
        <v>25018</v>
      </c>
      <c r="M764" s="26">
        <v>48945</v>
      </c>
      <c r="N764" s="22">
        <v>189170</v>
      </c>
      <c r="O764" s="23">
        <v>228410</v>
      </c>
      <c r="P764" s="26">
        <v>417580</v>
      </c>
    </row>
    <row r="765" spans="1:16" x14ac:dyDescent="0.25">
      <c r="A765" s="27">
        <v>44847</v>
      </c>
      <c r="B765" s="15">
        <v>51767125.219999999</v>
      </c>
      <c r="C765" s="15">
        <v>54682385.649999999</v>
      </c>
      <c r="D765" s="15">
        <v>106449510.87</v>
      </c>
      <c r="E765" s="12">
        <v>47903045.460000001</v>
      </c>
      <c r="F765" s="8">
        <v>36517251.799999997</v>
      </c>
      <c r="G765" s="13">
        <v>84420297.25999999</v>
      </c>
      <c r="H765" s="22">
        <v>35658052.159999996</v>
      </c>
      <c r="I765" s="23">
        <v>86788561.989999995</v>
      </c>
      <c r="J765" s="24">
        <v>122446614.14999999</v>
      </c>
      <c r="K765" s="25">
        <v>31749</v>
      </c>
      <c r="L765" s="23">
        <v>22265</v>
      </c>
      <c r="M765" s="26">
        <v>54014</v>
      </c>
      <c r="N765" s="22">
        <v>452960</v>
      </c>
      <c r="O765" s="23">
        <v>419120</v>
      </c>
      <c r="P765" s="26">
        <v>872080</v>
      </c>
    </row>
    <row r="766" spans="1:16" x14ac:dyDescent="0.25">
      <c r="A766" s="27">
        <v>44848</v>
      </c>
      <c r="B766" s="15">
        <v>31924290.399999999</v>
      </c>
      <c r="C766" s="15">
        <v>26775459.079999998</v>
      </c>
      <c r="D766" s="15">
        <v>58699749.479999997</v>
      </c>
      <c r="E766" s="12">
        <v>29217679.890000001</v>
      </c>
      <c r="F766" s="8">
        <v>21244938.039999999</v>
      </c>
      <c r="G766" s="13">
        <v>50462617.93</v>
      </c>
      <c r="H766" s="22">
        <v>16110157.970000001</v>
      </c>
      <c r="I766" s="23">
        <v>64554673.399999999</v>
      </c>
      <c r="J766" s="24">
        <v>80664831.370000005</v>
      </c>
      <c r="K766" s="25">
        <v>61287</v>
      </c>
      <c r="L766" s="23">
        <v>63503</v>
      </c>
      <c r="M766" s="26">
        <v>124790</v>
      </c>
      <c r="N766" s="22">
        <v>683330</v>
      </c>
      <c r="O766" s="23">
        <v>652200</v>
      </c>
      <c r="P766" s="26">
        <v>1335530</v>
      </c>
    </row>
    <row r="767" spans="1:16" x14ac:dyDescent="0.25">
      <c r="A767" s="27">
        <v>44851</v>
      </c>
      <c r="B767" s="15">
        <v>25148740.190000001</v>
      </c>
      <c r="C767" s="15">
        <v>25437981.800000001</v>
      </c>
      <c r="D767" s="15">
        <v>50586721.990000002</v>
      </c>
      <c r="E767" s="12">
        <v>22913946.670000002</v>
      </c>
      <c r="F767" s="8">
        <v>19773655.84</v>
      </c>
      <c r="G767" s="13">
        <v>42687602.510000005</v>
      </c>
      <c r="H767" s="22">
        <v>23492982.829999998</v>
      </c>
      <c r="I767" s="23">
        <v>54576906.890000001</v>
      </c>
      <c r="J767" s="24">
        <v>78069889.719999999</v>
      </c>
      <c r="K767" s="25">
        <v>39305</v>
      </c>
      <c r="L767" s="23">
        <v>42700</v>
      </c>
      <c r="M767" s="26">
        <v>82005</v>
      </c>
      <c r="N767" s="22">
        <v>419310</v>
      </c>
      <c r="O767" s="23">
        <v>208190</v>
      </c>
      <c r="P767" s="26">
        <v>627500</v>
      </c>
    </row>
    <row r="768" spans="1:16" x14ac:dyDescent="0.25">
      <c r="A768" s="27">
        <v>44852</v>
      </c>
      <c r="B768" s="15">
        <v>27378458.289999999</v>
      </c>
      <c r="C768" s="15">
        <v>69239404.810000002</v>
      </c>
      <c r="D768" s="15">
        <v>96617863.099999994</v>
      </c>
      <c r="E768" s="12">
        <v>23613048.140000001</v>
      </c>
      <c r="F768" s="8">
        <v>63585781.82</v>
      </c>
      <c r="G768" s="13">
        <v>87198829.960000008</v>
      </c>
      <c r="H768" s="22">
        <v>21370699.149999999</v>
      </c>
      <c r="I768" s="23">
        <v>61094907.520000003</v>
      </c>
      <c r="J768" s="24">
        <v>82465606.670000002</v>
      </c>
      <c r="K768" s="25">
        <v>31721</v>
      </c>
      <c r="L768" s="23">
        <v>30922</v>
      </c>
      <c r="M768" s="26">
        <v>62643</v>
      </c>
      <c r="N768" s="22">
        <v>84790</v>
      </c>
      <c r="O768" s="23">
        <v>216000</v>
      </c>
      <c r="P768" s="26">
        <v>300790</v>
      </c>
    </row>
    <row r="769" spans="1:16" x14ac:dyDescent="0.25">
      <c r="A769" s="27">
        <v>44853</v>
      </c>
      <c r="B769" s="15">
        <v>40293300.549999997</v>
      </c>
      <c r="C769" s="15">
        <v>56476745.57</v>
      </c>
      <c r="D769" s="15">
        <v>96770046.120000005</v>
      </c>
      <c r="E769" s="12">
        <v>38385633.920000002</v>
      </c>
      <c r="F769" s="8">
        <v>48883889.140000001</v>
      </c>
      <c r="G769" s="13">
        <v>87269523.060000002</v>
      </c>
      <c r="H769" s="22">
        <v>9332849.4000000004</v>
      </c>
      <c r="I769" s="23">
        <v>73855339.239999995</v>
      </c>
      <c r="J769" s="24">
        <v>83188188.640000001</v>
      </c>
      <c r="K769" s="25">
        <v>17315</v>
      </c>
      <c r="L769" s="23">
        <v>18206</v>
      </c>
      <c r="M769" s="26">
        <v>35521</v>
      </c>
      <c r="N769" s="22">
        <v>249900</v>
      </c>
      <c r="O769" s="23">
        <v>278280</v>
      </c>
      <c r="P769" s="26">
        <v>528180</v>
      </c>
    </row>
    <row r="770" spans="1:16" x14ac:dyDescent="0.25">
      <c r="A770" s="27">
        <v>44854</v>
      </c>
      <c r="B770" s="15">
        <v>30441174.32</v>
      </c>
      <c r="C770" s="15">
        <v>23350023.359999999</v>
      </c>
      <c r="D770" s="15">
        <v>53791197.68</v>
      </c>
      <c r="E770" s="12">
        <v>27333819.68</v>
      </c>
      <c r="F770" s="8">
        <v>15915855.140000001</v>
      </c>
      <c r="G770" s="13">
        <v>43249674.82</v>
      </c>
      <c r="H770" s="22">
        <v>27506616.530000001</v>
      </c>
      <c r="I770" s="23">
        <v>69373353.25</v>
      </c>
      <c r="J770" s="24">
        <v>96879969.780000001</v>
      </c>
      <c r="K770" s="25">
        <v>17733</v>
      </c>
      <c r="L770" s="23">
        <v>17673</v>
      </c>
      <c r="M770" s="26">
        <v>35406</v>
      </c>
      <c r="N770" s="22">
        <v>551850</v>
      </c>
      <c r="O770" s="23">
        <v>483370</v>
      </c>
      <c r="P770" s="26">
        <v>1035220</v>
      </c>
    </row>
    <row r="771" spans="1:16" x14ac:dyDescent="0.25">
      <c r="A771" s="27">
        <v>44855</v>
      </c>
      <c r="B771" s="15">
        <v>29914722.699999999</v>
      </c>
      <c r="C771" s="15">
        <v>48488564.32</v>
      </c>
      <c r="D771" s="15">
        <v>78403287.019999996</v>
      </c>
      <c r="E771" s="12">
        <v>27474154.039999999</v>
      </c>
      <c r="F771" s="8">
        <v>40894882.460000001</v>
      </c>
      <c r="G771" s="13">
        <v>68369036.5</v>
      </c>
      <c r="H771" s="22">
        <v>23413577.34</v>
      </c>
      <c r="I771" s="23">
        <v>85746695.5</v>
      </c>
      <c r="J771" s="24">
        <v>109160272.84</v>
      </c>
      <c r="K771" s="25">
        <v>52187</v>
      </c>
      <c r="L771" s="23">
        <v>49357</v>
      </c>
      <c r="M771" s="26">
        <v>101544</v>
      </c>
      <c r="N771" s="22">
        <v>612265</v>
      </c>
      <c r="O771" s="23">
        <v>563585</v>
      </c>
      <c r="P771" s="26">
        <v>1175850</v>
      </c>
    </row>
    <row r="772" spans="1:16" x14ac:dyDescent="0.25">
      <c r="A772" s="27">
        <v>44858</v>
      </c>
      <c r="B772" s="15">
        <v>20476164.32</v>
      </c>
      <c r="C772" s="15">
        <v>13293879.41</v>
      </c>
      <c r="D772" s="15">
        <v>33770043.730000004</v>
      </c>
      <c r="E772" s="12">
        <v>19062028.149999999</v>
      </c>
      <c r="F772" s="8">
        <v>8469523.8300000001</v>
      </c>
      <c r="G772" s="13">
        <v>27531551.979999997</v>
      </c>
      <c r="H772" s="22">
        <v>13208387.9</v>
      </c>
      <c r="I772" s="23">
        <v>48151898.280000001</v>
      </c>
      <c r="J772" s="24">
        <v>61360286.18</v>
      </c>
      <c r="K772" s="25">
        <v>39246</v>
      </c>
      <c r="L772" s="23">
        <v>36401</v>
      </c>
      <c r="M772" s="26">
        <v>75647</v>
      </c>
      <c r="N772" s="22">
        <v>137410</v>
      </c>
      <c r="O772" s="23">
        <v>321780</v>
      </c>
      <c r="P772" s="26">
        <v>459190</v>
      </c>
    </row>
    <row r="773" spans="1:16" x14ac:dyDescent="0.25">
      <c r="A773" s="27">
        <v>44859</v>
      </c>
      <c r="B773" s="15">
        <v>28205604.510000002</v>
      </c>
      <c r="C773" s="15">
        <v>41696880.82</v>
      </c>
      <c r="D773" s="15">
        <v>69902485.329999998</v>
      </c>
      <c r="E773" s="12">
        <v>25290553.960000001</v>
      </c>
      <c r="F773" s="8">
        <v>34630420.020000003</v>
      </c>
      <c r="G773" s="13">
        <v>59920973.980000004</v>
      </c>
      <c r="H773" s="22">
        <v>14916336.220000001</v>
      </c>
      <c r="I773" s="23">
        <v>84197940.920000002</v>
      </c>
      <c r="J773" s="24">
        <v>99114277.140000001</v>
      </c>
      <c r="K773" s="25">
        <v>23528</v>
      </c>
      <c r="L773" s="23">
        <v>26723</v>
      </c>
      <c r="M773" s="26">
        <v>50251</v>
      </c>
      <c r="N773" s="22">
        <v>377710</v>
      </c>
      <c r="O773" s="23">
        <v>400774</v>
      </c>
      <c r="P773" s="26">
        <v>778484</v>
      </c>
    </row>
    <row r="774" spans="1:16" x14ac:dyDescent="0.25">
      <c r="A774" s="27">
        <v>44860</v>
      </c>
      <c r="B774" s="15">
        <v>29252474.809999999</v>
      </c>
      <c r="C774" s="15">
        <v>26404491.07</v>
      </c>
      <c r="D774" s="15">
        <v>55656965.880000003</v>
      </c>
      <c r="E774" s="12">
        <v>26169602.640000001</v>
      </c>
      <c r="F774" s="8">
        <v>21482748.18</v>
      </c>
      <c r="G774" s="13">
        <v>47652350.82</v>
      </c>
      <c r="H774" s="22">
        <v>22455884.010000002</v>
      </c>
      <c r="I774" s="23">
        <v>54008408.289999999</v>
      </c>
      <c r="J774" s="24">
        <v>76464292.299999997</v>
      </c>
      <c r="K774" s="25">
        <v>16688</v>
      </c>
      <c r="L774" s="23">
        <v>20312</v>
      </c>
      <c r="M774" s="26">
        <v>37000</v>
      </c>
      <c r="N774" s="22">
        <v>341740</v>
      </c>
      <c r="O774" s="23">
        <v>462810</v>
      </c>
      <c r="P774" s="26">
        <v>804550</v>
      </c>
    </row>
    <row r="775" spans="1:16" x14ac:dyDescent="0.25">
      <c r="A775" s="27">
        <v>44861</v>
      </c>
      <c r="B775" s="15">
        <v>19626446.539999999</v>
      </c>
      <c r="C775" s="15">
        <v>37753020.030000001</v>
      </c>
      <c r="D775" s="15">
        <v>57379466.57</v>
      </c>
      <c r="E775" s="12">
        <v>16140650</v>
      </c>
      <c r="F775" s="8">
        <v>26490277.809999999</v>
      </c>
      <c r="G775" s="13">
        <v>42630927.810000002</v>
      </c>
      <c r="H775" s="22">
        <v>38246388.420000002</v>
      </c>
      <c r="I775" s="23">
        <v>96218473.319999993</v>
      </c>
      <c r="J775" s="24">
        <v>134464861.74000001</v>
      </c>
      <c r="K775" s="25">
        <v>22213</v>
      </c>
      <c r="L775" s="23">
        <v>18102</v>
      </c>
      <c r="M775" s="26">
        <v>40315</v>
      </c>
      <c r="N775" s="22">
        <v>419320</v>
      </c>
      <c r="O775" s="23">
        <v>429880</v>
      </c>
      <c r="P775" s="26">
        <v>849200</v>
      </c>
    </row>
    <row r="776" spans="1:16" x14ac:dyDescent="0.25">
      <c r="A776" s="27">
        <v>44862</v>
      </c>
      <c r="B776" s="15">
        <v>41004480.770000003</v>
      </c>
      <c r="C776" s="15">
        <v>39774407.219999999</v>
      </c>
      <c r="D776" s="15">
        <v>80778887.99000001</v>
      </c>
      <c r="E776" s="12">
        <v>37875827.869999997</v>
      </c>
      <c r="F776" s="8">
        <v>31876956.93</v>
      </c>
      <c r="G776" s="13">
        <v>69752784.799999997</v>
      </c>
      <c r="H776" s="22">
        <v>37270064.409999996</v>
      </c>
      <c r="I776" s="23">
        <v>68276520.090000004</v>
      </c>
      <c r="J776" s="24">
        <v>105546584.5</v>
      </c>
      <c r="K776" s="25">
        <v>54098</v>
      </c>
      <c r="L776" s="23">
        <v>55277</v>
      </c>
      <c r="M776" s="26">
        <v>109375</v>
      </c>
      <c r="N776" s="22">
        <v>638570</v>
      </c>
      <c r="O776" s="23">
        <v>637730</v>
      </c>
      <c r="P776" s="26">
        <v>1276300</v>
      </c>
    </row>
    <row r="777" spans="1:16" x14ac:dyDescent="0.25">
      <c r="A777" s="27">
        <v>44865</v>
      </c>
      <c r="B777" s="15">
        <v>44764087.469999999</v>
      </c>
      <c r="C777" s="15">
        <v>39291587.159999996</v>
      </c>
      <c r="D777" s="15">
        <v>84055674.629999995</v>
      </c>
      <c r="E777" s="12">
        <v>42105250.159999996</v>
      </c>
      <c r="F777" s="8">
        <v>27239262.739999998</v>
      </c>
      <c r="G777" s="13">
        <v>69344512.899999991</v>
      </c>
      <c r="H777" s="22">
        <v>23666369.309999999</v>
      </c>
      <c r="I777" s="23">
        <v>117270772.28</v>
      </c>
      <c r="J777" s="24">
        <v>140937141.59</v>
      </c>
      <c r="K777" s="25">
        <v>23924</v>
      </c>
      <c r="L777" s="23">
        <v>24451</v>
      </c>
      <c r="M777" s="26">
        <v>48375</v>
      </c>
      <c r="N777" s="22">
        <v>533940</v>
      </c>
      <c r="O777" s="23">
        <v>522880</v>
      </c>
      <c r="P777" s="26">
        <v>1056820</v>
      </c>
    </row>
    <row r="778" spans="1:16" x14ac:dyDescent="0.25">
      <c r="A778" s="27">
        <v>44866</v>
      </c>
      <c r="B778" s="15">
        <v>31585161.75</v>
      </c>
      <c r="C778" s="15">
        <v>33063884.68</v>
      </c>
      <c r="D778" s="15">
        <v>64649046.43</v>
      </c>
      <c r="E778" s="12">
        <v>29757386.600000001</v>
      </c>
      <c r="F778" s="8">
        <v>20024392.449999999</v>
      </c>
      <c r="G778" s="13">
        <v>49781779.049999997</v>
      </c>
      <c r="H778" s="22">
        <v>18878964.399999999</v>
      </c>
      <c r="I778" s="23">
        <v>65722916.859999999</v>
      </c>
      <c r="J778" s="24">
        <v>84601881.25999999</v>
      </c>
      <c r="K778" s="25">
        <v>28347</v>
      </c>
      <c r="L778" s="23">
        <v>28035</v>
      </c>
      <c r="M778" s="26">
        <v>56382</v>
      </c>
      <c r="N778" s="22">
        <v>494830</v>
      </c>
      <c r="O778" s="23">
        <v>420840</v>
      </c>
      <c r="P778" s="26">
        <v>915670</v>
      </c>
    </row>
    <row r="779" spans="1:16" x14ac:dyDescent="0.25">
      <c r="A779" s="27">
        <v>44867</v>
      </c>
      <c r="B779" s="15">
        <v>17855793.32</v>
      </c>
      <c r="C779" s="15">
        <v>27008172.609999999</v>
      </c>
      <c r="D779" s="15">
        <v>44863965.93</v>
      </c>
      <c r="E779" s="12">
        <v>14635570.08</v>
      </c>
      <c r="F779" s="8">
        <v>19908582.57</v>
      </c>
      <c r="G779" s="13">
        <v>34544152.649999999</v>
      </c>
      <c r="H779" s="22">
        <v>38370065.280000001</v>
      </c>
      <c r="I779" s="23">
        <v>70095970.200000003</v>
      </c>
      <c r="J779" s="24">
        <v>108466035.48</v>
      </c>
      <c r="K779" s="25">
        <v>21488</v>
      </c>
      <c r="L779" s="23">
        <v>24492</v>
      </c>
      <c r="M779" s="26">
        <v>45980</v>
      </c>
      <c r="N779" s="22">
        <v>398770</v>
      </c>
      <c r="O779" s="23">
        <v>444880</v>
      </c>
      <c r="P779" s="26">
        <v>843650</v>
      </c>
    </row>
    <row r="780" spans="1:16" x14ac:dyDescent="0.25">
      <c r="A780" s="27">
        <v>44868</v>
      </c>
      <c r="B780" s="15">
        <v>22769197.210000001</v>
      </c>
      <c r="C780" s="15">
        <v>26630892.23</v>
      </c>
      <c r="D780" s="15">
        <v>49400089.439999998</v>
      </c>
      <c r="E780" s="12">
        <v>18754352.98</v>
      </c>
      <c r="F780" s="8">
        <v>18894921.550000001</v>
      </c>
      <c r="G780" s="13">
        <v>37649274.530000001</v>
      </c>
      <c r="H780" s="22">
        <v>30213417.620000001</v>
      </c>
      <c r="I780" s="23">
        <v>63635897.630000003</v>
      </c>
      <c r="J780" s="24">
        <v>93849315.25</v>
      </c>
      <c r="K780" s="25">
        <v>29147</v>
      </c>
      <c r="L780" s="23">
        <v>25908</v>
      </c>
      <c r="M780" s="26">
        <v>55055</v>
      </c>
      <c r="N780" s="22">
        <v>442640</v>
      </c>
      <c r="O780" s="23">
        <v>367690</v>
      </c>
      <c r="P780" s="26">
        <v>810330</v>
      </c>
    </row>
    <row r="781" spans="1:16" x14ac:dyDescent="0.25">
      <c r="A781" s="27">
        <v>44869</v>
      </c>
      <c r="B781" s="15">
        <v>25099530.09</v>
      </c>
      <c r="C781" s="15">
        <v>25527433.800000001</v>
      </c>
      <c r="D781" s="15">
        <v>50626963.890000001</v>
      </c>
      <c r="E781" s="12">
        <v>22243181.210000001</v>
      </c>
      <c r="F781" s="8">
        <v>17298164.559999999</v>
      </c>
      <c r="G781" s="13">
        <v>39541345.769999996</v>
      </c>
      <c r="H781" s="22">
        <v>20917446.420000002</v>
      </c>
      <c r="I781" s="23">
        <v>57472550.310000002</v>
      </c>
      <c r="J781" s="24">
        <v>78389996.730000004</v>
      </c>
      <c r="K781" s="25">
        <v>50167</v>
      </c>
      <c r="L781" s="23">
        <v>53830</v>
      </c>
      <c r="M781" s="26">
        <v>103997</v>
      </c>
      <c r="N781" s="22">
        <v>753370</v>
      </c>
      <c r="O781" s="23">
        <v>795870</v>
      </c>
      <c r="P781" s="26">
        <v>1549240</v>
      </c>
    </row>
    <row r="782" spans="1:16" x14ac:dyDescent="0.25">
      <c r="A782" s="27">
        <v>44872</v>
      </c>
      <c r="B782" s="15">
        <v>16519582.85</v>
      </c>
      <c r="C782" s="15">
        <v>42496299.759999998</v>
      </c>
      <c r="D782" s="15">
        <v>59015882.609999999</v>
      </c>
      <c r="E782" s="12">
        <v>13917832.119999999</v>
      </c>
      <c r="F782" s="8">
        <v>36208094.329999998</v>
      </c>
      <c r="G782" s="13">
        <v>50125926.449999996</v>
      </c>
      <c r="H782" s="22">
        <v>17022065.359999999</v>
      </c>
      <c r="I782" s="23">
        <v>86776652.719999999</v>
      </c>
      <c r="J782" s="24">
        <v>103798718.08</v>
      </c>
      <c r="K782" s="25">
        <v>46515</v>
      </c>
      <c r="L782" s="23">
        <v>41282</v>
      </c>
      <c r="M782" s="26">
        <v>87797</v>
      </c>
      <c r="N782" s="22">
        <v>452640</v>
      </c>
      <c r="O782" s="23">
        <v>453450</v>
      </c>
      <c r="P782" s="26">
        <v>906090</v>
      </c>
    </row>
    <row r="783" spans="1:16" x14ac:dyDescent="0.25">
      <c r="A783" s="27">
        <v>44873</v>
      </c>
      <c r="B783" s="15">
        <v>28077441.010000002</v>
      </c>
      <c r="C783" s="15">
        <v>30478709.870000001</v>
      </c>
      <c r="D783" s="15">
        <v>58556150.880000003</v>
      </c>
      <c r="E783" s="12">
        <v>25882616.550000001</v>
      </c>
      <c r="F783" s="8">
        <v>22622239.219999999</v>
      </c>
      <c r="G783" s="13">
        <v>48504855.769999996</v>
      </c>
      <c r="H783" s="22">
        <v>14794229.609999999</v>
      </c>
      <c r="I783" s="23">
        <v>106565927.38</v>
      </c>
      <c r="J783" s="24">
        <v>121360156.98999999</v>
      </c>
      <c r="K783" s="25">
        <v>33011</v>
      </c>
      <c r="L783" s="23">
        <v>31268</v>
      </c>
      <c r="M783" s="26">
        <v>64279</v>
      </c>
      <c r="N783" s="22">
        <v>723980</v>
      </c>
      <c r="O783" s="23">
        <v>773800</v>
      </c>
      <c r="P783" s="26">
        <v>1497780</v>
      </c>
    </row>
    <row r="784" spans="1:16" x14ac:dyDescent="0.25">
      <c r="A784" s="27">
        <v>44874</v>
      </c>
      <c r="B784" s="15">
        <v>44522353.200000003</v>
      </c>
      <c r="C784" s="15">
        <v>38386344.409999996</v>
      </c>
      <c r="D784" s="15">
        <v>82908697.609999999</v>
      </c>
      <c r="E784" s="12">
        <v>41149259.399999999</v>
      </c>
      <c r="F784" s="8">
        <v>31570986.809999999</v>
      </c>
      <c r="G784" s="13">
        <v>72720246.209999993</v>
      </c>
      <c r="H784" s="22">
        <v>35656519.950000003</v>
      </c>
      <c r="I784" s="23">
        <v>69135176.090000004</v>
      </c>
      <c r="J784" s="24">
        <v>104791696.04000001</v>
      </c>
      <c r="K784" s="25">
        <v>31191</v>
      </c>
      <c r="L784" s="23">
        <v>40700</v>
      </c>
      <c r="M784" s="26">
        <v>71891</v>
      </c>
      <c r="N784" s="22">
        <v>1060900</v>
      </c>
      <c r="O784" s="23">
        <v>1246670</v>
      </c>
      <c r="P784" s="26">
        <v>2307570</v>
      </c>
    </row>
    <row r="785" spans="1:16" x14ac:dyDescent="0.25">
      <c r="A785" s="27">
        <v>44876</v>
      </c>
      <c r="B785" s="15">
        <v>34237325.409999996</v>
      </c>
      <c r="C785" s="15">
        <v>44796460.969999999</v>
      </c>
      <c r="D785" s="15">
        <v>79033786.379999995</v>
      </c>
      <c r="E785" s="12">
        <v>29769331.629999999</v>
      </c>
      <c r="F785" s="8">
        <v>37854734.939999998</v>
      </c>
      <c r="G785" s="13">
        <v>67624066.569999993</v>
      </c>
      <c r="H785" s="22">
        <v>51784894.57</v>
      </c>
      <c r="I785" s="23">
        <v>99288932.219999999</v>
      </c>
      <c r="J785" s="24">
        <v>151073826.78999999</v>
      </c>
      <c r="K785" s="25">
        <v>62060</v>
      </c>
      <c r="L785" s="23">
        <v>64085</v>
      </c>
      <c r="M785" s="26">
        <v>126145</v>
      </c>
      <c r="N785" s="22">
        <v>585790</v>
      </c>
      <c r="O785" s="23">
        <v>684610</v>
      </c>
      <c r="P785" s="26">
        <v>1270400</v>
      </c>
    </row>
    <row r="786" spans="1:16" x14ac:dyDescent="0.25">
      <c r="A786" s="27">
        <v>44879</v>
      </c>
      <c r="B786" s="15">
        <v>33719377.829999998</v>
      </c>
      <c r="C786" s="15">
        <v>27840737.91</v>
      </c>
      <c r="D786" s="15">
        <v>61560115.739999995</v>
      </c>
      <c r="E786" s="12">
        <v>31466824.469999999</v>
      </c>
      <c r="F786" s="8">
        <v>20333815.370000001</v>
      </c>
      <c r="G786" s="13">
        <v>51800639.840000004</v>
      </c>
      <c r="H786" s="22">
        <v>26523214.350000001</v>
      </c>
      <c r="I786" s="23">
        <v>87594040.799999997</v>
      </c>
      <c r="J786" s="24">
        <v>114117255.15000001</v>
      </c>
      <c r="K786" s="25">
        <v>32011</v>
      </c>
      <c r="L786" s="23">
        <v>31703</v>
      </c>
      <c r="M786" s="26">
        <v>63714</v>
      </c>
      <c r="N786" s="22">
        <v>710325</v>
      </c>
      <c r="O786" s="23">
        <v>536385</v>
      </c>
      <c r="P786" s="26">
        <v>1246710</v>
      </c>
    </row>
    <row r="787" spans="1:16" x14ac:dyDescent="0.25">
      <c r="A787" s="27">
        <v>44880</v>
      </c>
      <c r="B787" s="15">
        <v>22851813.800000001</v>
      </c>
      <c r="C787" s="15">
        <v>29680490.93</v>
      </c>
      <c r="D787" s="15">
        <v>52532304.730000004</v>
      </c>
      <c r="E787" s="12">
        <v>19792706.52</v>
      </c>
      <c r="F787" s="8">
        <v>21006615.550000001</v>
      </c>
      <c r="G787" s="13">
        <v>40799322.07</v>
      </c>
      <c r="H787" s="22">
        <v>31696224.43</v>
      </c>
      <c r="I787" s="23">
        <v>96299232.129999995</v>
      </c>
      <c r="J787" s="24">
        <v>127995456.56</v>
      </c>
      <c r="K787" s="25">
        <v>27783</v>
      </c>
      <c r="L787" s="23">
        <v>23074</v>
      </c>
      <c r="M787" s="26">
        <v>50857</v>
      </c>
      <c r="N787" s="22">
        <v>396520</v>
      </c>
      <c r="O787" s="23">
        <v>426920</v>
      </c>
      <c r="P787" s="26">
        <v>823440</v>
      </c>
    </row>
    <row r="788" spans="1:16" x14ac:dyDescent="0.25">
      <c r="A788" s="27">
        <v>44881</v>
      </c>
      <c r="B788" s="15">
        <v>40744797.5</v>
      </c>
      <c r="C788" s="15">
        <v>36367366.18</v>
      </c>
      <c r="D788" s="15">
        <v>77112163.680000007</v>
      </c>
      <c r="E788" s="12">
        <v>37770441.990000002</v>
      </c>
      <c r="F788" s="8">
        <v>27733385.02</v>
      </c>
      <c r="G788" s="13">
        <v>65503827.010000005</v>
      </c>
      <c r="H788" s="22">
        <v>9179575.9499999993</v>
      </c>
      <c r="I788" s="23">
        <v>105703019.22</v>
      </c>
      <c r="J788" s="24">
        <v>114882595.17</v>
      </c>
      <c r="K788" s="25">
        <v>30693</v>
      </c>
      <c r="L788" s="23">
        <v>27588</v>
      </c>
      <c r="M788" s="26">
        <v>58281</v>
      </c>
      <c r="N788" s="22">
        <v>619890</v>
      </c>
      <c r="O788" s="23">
        <v>631610</v>
      </c>
      <c r="P788" s="26">
        <v>1251500</v>
      </c>
    </row>
    <row r="789" spans="1:16" x14ac:dyDescent="0.25">
      <c r="A789" s="27">
        <v>44882</v>
      </c>
      <c r="B789" s="15">
        <v>35706487.060000002</v>
      </c>
      <c r="C789" s="15">
        <v>46171697.280000001</v>
      </c>
      <c r="D789" s="15">
        <v>81878184.340000004</v>
      </c>
      <c r="E789" s="12">
        <v>33068751.510000002</v>
      </c>
      <c r="F789" s="8">
        <v>38553034.93</v>
      </c>
      <c r="G789" s="13">
        <v>71621786.439999998</v>
      </c>
      <c r="H789" s="22">
        <v>19836306.16</v>
      </c>
      <c r="I789" s="23">
        <v>90124514.420000002</v>
      </c>
      <c r="J789" s="24">
        <v>109960820.58</v>
      </c>
      <c r="K789" s="25">
        <v>32251</v>
      </c>
      <c r="L789" s="23">
        <v>28513</v>
      </c>
      <c r="M789" s="26">
        <v>60764</v>
      </c>
      <c r="N789" s="22">
        <v>600150</v>
      </c>
      <c r="O789" s="23">
        <v>580480</v>
      </c>
      <c r="P789" s="26">
        <v>1180630</v>
      </c>
    </row>
    <row r="790" spans="1:16" x14ac:dyDescent="0.25">
      <c r="A790" s="27">
        <v>44883</v>
      </c>
      <c r="B790" s="15">
        <v>25452287.25</v>
      </c>
      <c r="C790" s="15">
        <v>27467608.43</v>
      </c>
      <c r="D790" s="15">
        <v>52919895.68</v>
      </c>
      <c r="E790" s="12">
        <v>22796521.379999999</v>
      </c>
      <c r="F790" s="8">
        <v>21970763.23</v>
      </c>
      <c r="G790" s="13">
        <v>44767284.609999999</v>
      </c>
      <c r="H790" s="22">
        <v>14191121</v>
      </c>
      <c r="I790" s="23">
        <v>52038836.850000001</v>
      </c>
      <c r="J790" s="24">
        <v>66229957.850000001</v>
      </c>
      <c r="K790" s="25">
        <v>79040</v>
      </c>
      <c r="L790" s="23">
        <v>77418</v>
      </c>
      <c r="M790" s="26">
        <v>156458</v>
      </c>
      <c r="N790" s="22">
        <v>973740</v>
      </c>
      <c r="O790" s="23">
        <v>912910</v>
      </c>
      <c r="P790" s="26">
        <v>1886650</v>
      </c>
    </row>
    <row r="791" spans="1:16" x14ac:dyDescent="0.25">
      <c r="A791" s="27">
        <v>44886</v>
      </c>
      <c r="B791" s="15">
        <v>24811987.390000001</v>
      </c>
      <c r="C791" s="15">
        <v>22174663.289999999</v>
      </c>
      <c r="D791" s="15">
        <v>46986650.68</v>
      </c>
      <c r="E791" s="12">
        <v>21809090.219999999</v>
      </c>
      <c r="F791" s="8">
        <v>15953908.880000001</v>
      </c>
      <c r="G791" s="13">
        <v>37762999.100000001</v>
      </c>
      <c r="H791" s="22">
        <v>31043546.690000001</v>
      </c>
      <c r="I791" s="23">
        <v>54830624.18</v>
      </c>
      <c r="J791" s="24">
        <v>85874170.870000005</v>
      </c>
      <c r="K791" s="25">
        <v>36763</v>
      </c>
      <c r="L791" s="23">
        <v>35027</v>
      </c>
      <c r="M791" s="26">
        <v>71790</v>
      </c>
      <c r="N791" s="22">
        <v>436260</v>
      </c>
      <c r="O791" s="23">
        <v>369010</v>
      </c>
      <c r="P791" s="26">
        <v>805270</v>
      </c>
    </row>
    <row r="792" spans="1:16" x14ac:dyDescent="0.25">
      <c r="A792" s="27">
        <v>44887</v>
      </c>
      <c r="B792" s="15">
        <v>33919400.439999998</v>
      </c>
      <c r="C792" s="15">
        <v>28563085.359999999</v>
      </c>
      <c r="D792" s="15">
        <v>62482485.799999997</v>
      </c>
      <c r="E792" s="12">
        <v>30363663.890000001</v>
      </c>
      <c r="F792" s="8">
        <v>19303300.98</v>
      </c>
      <c r="G792" s="13">
        <v>49666964.870000005</v>
      </c>
      <c r="H792" s="22">
        <v>38786135.689999998</v>
      </c>
      <c r="I792" s="23">
        <v>96313151.780000001</v>
      </c>
      <c r="J792" s="24">
        <v>135099287.47</v>
      </c>
      <c r="K792" s="25">
        <v>30144</v>
      </c>
      <c r="L792" s="23">
        <v>26295</v>
      </c>
      <c r="M792" s="26">
        <v>56439</v>
      </c>
      <c r="N792" s="22">
        <v>484450</v>
      </c>
      <c r="O792" s="23">
        <v>522300</v>
      </c>
      <c r="P792" s="26">
        <v>1006750</v>
      </c>
    </row>
    <row r="793" spans="1:16" x14ac:dyDescent="0.25">
      <c r="A793" s="27">
        <v>44888</v>
      </c>
      <c r="B793" s="15">
        <v>32013381.510000002</v>
      </c>
      <c r="C793" s="15">
        <v>31840119.09</v>
      </c>
      <c r="D793" s="15">
        <v>63853500.600000001</v>
      </c>
      <c r="E793" s="12">
        <v>29699302.93</v>
      </c>
      <c r="F793" s="8">
        <v>27266019.84</v>
      </c>
      <c r="G793" s="13">
        <v>56965322.769999996</v>
      </c>
      <c r="H793" s="22">
        <v>16803266.899999999</v>
      </c>
      <c r="I793" s="23">
        <v>45879871.5</v>
      </c>
      <c r="J793" s="24">
        <v>62683138.399999999</v>
      </c>
      <c r="K793" s="25">
        <v>30987</v>
      </c>
      <c r="L793" s="23">
        <v>26369</v>
      </c>
      <c r="M793" s="26">
        <v>57356</v>
      </c>
      <c r="N793" s="22">
        <v>514880</v>
      </c>
      <c r="O793" s="23">
        <v>480240</v>
      </c>
      <c r="P793" s="26">
        <v>995120</v>
      </c>
    </row>
    <row r="794" spans="1:16" x14ac:dyDescent="0.25">
      <c r="A794" s="27">
        <v>44889</v>
      </c>
      <c r="B794" s="15">
        <v>56185085.219999999</v>
      </c>
      <c r="C794" s="15">
        <v>42906372.990000002</v>
      </c>
      <c r="D794" s="15">
        <v>99091458.210000008</v>
      </c>
      <c r="E794" s="12">
        <v>52490121.090000004</v>
      </c>
      <c r="F794" s="8">
        <v>35353595.380000003</v>
      </c>
      <c r="G794" s="13">
        <v>87843716.469999999</v>
      </c>
      <c r="H794" s="22">
        <v>38190299.090000004</v>
      </c>
      <c r="I794" s="23">
        <v>90133675.189999998</v>
      </c>
      <c r="J794" s="24">
        <v>128323974.28</v>
      </c>
      <c r="K794" s="25">
        <v>39720</v>
      </c>
      <c r="L794" s="23">
        <v>46898</v>
      </c>
      <c r="M794" s="26">
        <v>86618</v>
      </c>
      <c r="N794" s="22">
        <v>483130</v>
      </c>
      <c r="O794" s="23">
        <v>491300</v>
      </c>
      <c r="P794" s="26">
        <v>974430</v>
      </c>
    </row>
    <row r="795" spans="1:16" x14ac:dyDescent="0.25">
      <c r="A795" s="27">
        <v>44890</v>
      </c>
      <c r="B795" s="15">
        <v>25606414.699999999</v>
      </c>
      <c r="C795" s="15">
        <v>23953861.600000001</v>
      </c>
      <c r="D795" s="15">
        <v>49560276.299999997</v>
      </c>
      <c r="E795" s="12">
        <v>22833739.09</v>
      </c>
      <c r="F795" s="8">
        <v>17201817.43</v>
      </c>
      <c r="G795" s="13">
        <v>40035556.519999996</v>
      </c>
      <c r="H795" s="22">
        <v>17271413.690000001</v>
      </c>
      <c r="I795" s="23">
        <v>72581172.049999997</v>
      </c>
      <c r="J795" s="24">
        <v>89852585.739999995</v>
      </c>
      <c r="K795" s="25">
        <v>60719</v>
      </c>
      <c r="L795" s="23">
        <v>70368</v>
      </c>
      <c r="M795" s="26">
        <v>131087</v>
      </c>
      <c r="N795" s="22">
        <v>772510</v>
      </c>
      <c r="O795" s="23">
        <v>866240</v>
      </c>
      <c r="P795" s="26">
        <v>1638750</v>
      </c>
    </row>
    <row r="796" spans="1:16" x14ac:dyDescent="0.25">
      <c r="A796" s="27">
        <v>44893</v>
      </c>
      <c r="B796" s="15">
        <v>25279871.280000001</v>
      </c>
      <c r="C796" s="15">
        <v>23683761.859999999</v>
      </c>
      <c r="D796" s="15">
        <v>48963633.140000001</v>
      </c>
      <c r="E796" s="12">
        <v>23368356.969999999</v>
      </c>
      <c r="F796" s="8">
        <v>18158325.43</v>
      </c>
      <c r="G796" s="13">
        <v>41526682.399999999</v>
      </c>
      <c r="H796" s="22">
        <v>18468185.530000001</v>
      </c>
      <c r="I796" s="23">
        <v>65276695.460000001</v>
      </c>
      <c r="J796" s="24">
        <v>83744880.99000001</v>
      </c>
      <c r="K796" s="25">
        <v>36403</v>
      </c>
      <c r="L796" s="23">
        <v>35329</v>
      </c>
      <c r="M796" s="26">
        <v>71732</v>
      </c>
      <c r="N796" s="22">
        <v>680640</v>
      </c>
      <c r="O796" s="23">
        <v>614410</v>
      </c>
      <c r="P796" s="26">
        <v>1295050</v>
      </c>
    </row>
    <row r="797" spans="1:16" x14ac:dyDescent="0.25">
      <c r="A797" s="27">
        <v>44894</v>
      </c>
      <c r="B797" s="15">
        <v>36732868.369999997</v>
      </c>
      <c r="C797" s="15">
        <v>41801626.280000001</v>
      </c>
      <c r="D797" s="15">
        <v>78534494.650000006</v>
      </c>
      <c r="E797" s="12">
        <v>32607937.670000002</v>
      </c>
      <c r="F797" s="8">
        <v>31099197.91</v>
      </c>
      <c r="G797" s="13">
        <v>63707135.579999998</v>
      </c>
      <c r="H797" s="22">
        <v>34438712.380000003</v>
      </c>
      <c r="I797" s="23">
        <v>103952753.14</v>
      </c>
      <c r="J797" s="24">
        <v>138391465.52000001</v>
      </c>
      <c r="K797" s="25">
        <v>11613</v>
      </c>
      <c r="L797" s="23">
        <v>10920</v>
      </c>
      <c r="M797" s="26">
        <v>22533</v>
      </c>
      <c r="N797" s="22">
        <v>16120</v>
      </c>
      <c r="O797" s="23">
        <v>39420</v>
      </c>
      <c r="P797" s="26">
        <v>55540</v>
      </c>
    </row>
    <row r="798" spans="1:16" x14ac:dyDescent="0.25">
      <c r="A798" s="27">
        <v>44895</v>
      </c>
      <c r="B798" s="15">
        <v>26942458.77</v>
      </c>
      <c r="C798" s="15">
        <v>39309186.719999999</v>
      </c>
      <c r="D798" s="15">
        <v>66251645.489999995</v>
      </c>
      <c r="E798" s="12">
        <v>24417229.52</v>
      </c>
      <c r="F798" s="8">
        <v>29398160.84</v>
      </c>
      <c r="G798" s="13">
        <v>53815390.359999999</v>
      </c>
      <c r="H798" s="22">
        <v>29280944.41</v>
      </c>
      <c r="I798" s="23">
        <v>85959933.870000005</v>
      </c>
      <c r="J798" s="24">
        <v>115240878.28</v>
      </c>
      <c r="K798" s="25">
        <v>29026</v>
      </c>
      <c r="L798" s="23">
        <v>29676</v>
      </c>
      <c r="M798" s="26">
        <v>58702</v>
      </c>
      <c r="N798" s="22">
        <v>179810</v>
      </c>
      <c r="O798" s="23">
        <v>257760</v>
      </c>
      <c r="P798" s="26">
        <v>437570</v>
      </c>
    </row>
    <row r="799" spans="1:16" x14ac:dyDescent="0.25">
      <c r="A799" s="27">
        <v>44896</v>
      </c>
      <c r="B799" s="15">
        <v>23772707.850000001</v>
      </c>
      <c r="C799" s="15">
        <v>25638996.32</v>
      </c>
      <c r="D799" s="15">
        <v>49411704.170000002</v>
      </c>
      <c r="E799" s="12">
        <v>21579451.27</v>
      </c>
      <c r="F799" s="8">
        <v>18523314.210000001</v>
      </c>
      <c r="G799" s="13">
        <v>40102765.480000004</v>
      </c>
      <c r="H799" s="22">
        <v>27915814.780000001</v>
      </c>
      <c r="I799" s="23">
        <v>79473441.180000007</v>
      </c>
      <c r="J799" s="24">
        <v>107389255.96000001</v>
      </c>
      <c r="K799" s="25">
        <v>23248</v>
      </c>
      <c r="L799" s="23">
        <v>19618</v>
      </c>
      <c r="M799" s="26">
        <v>42866</v>
      </c>
      <c r="N799" s="22">
        <v>532020</v>
      </c>
      <c r="O799" s="23">
        <v>503460</v>
      </c>
      <c r="P799" s="26">
        <v>1035480</v>
      </c>
    </row>
    <row r="800" spans="1:16" x14ac:dyDescent="0.25">
      <c r="A800" s="27">
        <v>44897</v>
      </c>
      <c r="B800" s="15">
        <v>25103715.739999998</v>
      </c>
      <c r="C800" s="15">
        <v>38004265.579999998</v>
      </c>
      <c r="D800" s="15">
        <v>63107981.319999993</v>
      </c>
      <c r="E800" s="12">
        <v>22393105.41</v>
      </c>
      <c r="F800" s="8">
        <v>31179563.699999999</v>
      </c>
      <c r="G800" s="13">
        <v>53572669.109999999</v>
      </c>
      <c r="H800" s="22">
        <v>24205910</v>
      </c>
      <c r="I800" s="23">
        <v>90119630.510000005</v>
      </c>
      <c r="J800" s="24">
        <v>114325540.51000001</v>
      </c>
      <c r="K800" s="25">
        <v>59112</v>
      </c>
      <c r="L800" s="23">
        <v>63770</v>
      </c>
      <c r="M800" s="26">
        <v>122882</v>
      </c>
      <c r="N800" s="22">
        <v>792010</v>
      </c>
      <c r="O800" s="23">
        <v>752470</v>
      </c>
      <c r="P800" s="26">
        <v>1544480</v>
      </c>
    </row>
    <row r="801" spans="1:16" x14ac:dyDescent="0.25">
      <c r="A801" s="27">
        <v>44900</v>
      </c>
      <c r="B801" s="15">
        <v>35624748.530000001</v>
      </c>
      <c r="C801" s="15">
        <v>23079197.239999998</v>
      </c>
      <c r="D801" s="15">
        <v>58703945.769999996</v>
      </c>
      <c r="E801" s="12">
        <v>33240454.379999999</v>
      </c>
      <c r="F801" s="8">
        <v>17146827.760000002</v>
      </c>
      <c r="G801" s="13">
        <v>50387282.140000001</v>
      </c>
      <c r="H801" s="22">
        <v>23829264.32</v>
      </c>
      <c r="I801" s="23">
        <v>74531770.370000005</v>
      </c>
      <c r="J801" s="24">
        <v>98361034.689999998</v>
      </c>
      <c r="K801" s="25">
        <v>40909</v>
      </c>
      <c r="L801" s="23">
        <v>41284</v>
      </c>
      <c r="M801" s="26">
        <v>82193</v>
      </c>
      <c r="N801" s="22">
        <v>498630</v>
      </c>
      <c r="O801" s="23">
        <v>341700</v>
      </c>
      <c r="P801" s="26">
        <v>840330</v>
      </c>
    </row>
    <row r="802" spans="1:16" x14ac:dyDescent="0.25">
      <c r="A802" s="27">
        <v>44901</v>
      </c>
      <c r="B802" s="15">
        <v>31915289.850000001</v>
      </c>
      <c r="C802" s="15">
        <v>35170090.049999997</v>
      </c>
      <c r="D802" s="15">
        <v>67085379.899999999</v>
      </c>
      <c r="E802" s="12">
        <v>30313379.420000002</v>
      </c>
      <c r="F802" s="8">
        <v>25286405.030000001</v>
      </c>
      <c r="G802" s="13">
        <v>55599784.450000003</v>
      </c>
      <c r="H802" s="22">
        <v>7896215.4699999997</v>
      </c>
      <c r="I802" s="23">
        <v>147185961.46000001</v>
      </c>
      <c r="J802" s="24">
        <v>155082176.93000001</v>
      </c>
      <c r="K802" s="25">
        <v>21883</v>
      </c>
      <c r="L802" s="23">
        <v>21738</v>
      </c>
      <c r="M802" s="26">
        <v>43621</v>
      </c>
      <c r="N802" s="22">
        <v>214900</v>
      </c>
      <c r="O802" s="23">
        <v>316980</v>
      </c>
      <c r="P802" s="26">
        <v>531880</v>
      </c>
    </row>
    <row r="803" spans="1:16" x14ac:dyDescent="0.25">
      <c r="A803" s="27">
        <v>44902</v>
      </c>
      <c r="B803" s="15">
        <v>31277581.899999999</v>
      </c>
      <c r="C803" s="15">
        <v>31056118.210000001</v>
      </c>
      <c r="D803" s="15">
        <v>62333700.109999999</v>
      </c>
      <c r="E803" s="12">
        <v>28393157.710000001</v>
      </c>
      <c r="F803" s="8">
        <v>26048293.420000002</v>
      </c>
      <c r="G803" s="13">
        <v>54441451.130000003</v>
      </c>
      <c r="H803" s="22">
        <v>21356355.420000002</v>
      </c>
      <c r="I803" s="23">
        <v>63776693.880000003</v>
      </c>
      <c r="J803" s="24">
        <v>85133049.300000012</v>
      </c>
      <c r="K803" s="25">
        <v>40148</v>
      </c>
      <c r="L803" s="23">
        <v>41670</v>
      </c>
      <c r="M803" s="26">
        <v>81818</v>
      </c>
      <c r="N803" s="22">
        <v>480400</v>
      </c>
      <c r="O803" s="23">
        <v>506020</v>
      </c>
      <c r="P803" s="26">
        <v>986420</v>
      </c>
    </row>
    <row r="804" spans="1:16" x14ac:dyDescent="0.25">
      <c r="A804" s="27">
        <v>44903</v>
      </c>
      <c r="B804" s="15">
        <v>36499322.979999997</v>
      </c>
      <c r="C804" s="15">
        <v>38993157.219999999</v>
      </c>
      <c r="D804" s="15">
        <v>75492480.199999988</v>
      </c>
      <c r="E804" s="12">
        <v>34282921.560000002</v>
      </c>
      <c r="F804" s="8">
        <v>29231774.559999999</v>
      </c>
      <c r="G804" s="13">
        <v>63514696.120000005</v>
      </c>
      <c r="H804" s="22">
        <v>22895788.059999999</v>
      </c>
      <c r="I804" s="23">
        <v>114868350.08</v>
      </c>
      <c r="J804" s="24">
        <v>137764138.13999999</v>
      </c>
      <c r="K804" s="25">
        <v>36592</v>
      </c>
      <c r="L804" s="23">
        <v>38893</v>
      </c>
      <c r="M804" s="26">
        <v>75485</v>
      </c>
      <c r="N804" s="22">
        <v>349130</v>
      </c>
      <c r="O804" s="23">
        <v>456170</v>
      </c>
      <c r="P804" s="26">
        <v>805300</v>
      </c>
    </row>
    <row r="805" spans="1:16" x14ac:dyDescent="0.25">
      <c r="A805" s="27">
        <v>44904</v>
      </c>
      <c r="B805" s="15">
        <v>38858173.590000004</v>
      </c>
      <c r="C805" s="15">
        <v>42839543.450000003</v>
      </c>
      <c r="D805" s="15">
        <v>81697717.040000007</v>
      </c>
      <c r="E805" s="12">
        <v>33155396.780000001</v>
      </c>
      <c r="F805" s="8">
        <v>32980105.91</v>
      </c>
      <c r="G805" s="13">
        <v>66135502.689999998</v>
      </c>
      <c r="H805" s="22">
        <v>71448527.829999998</v>
      </c>
      <c r="I805" s="23">
        <v>121712135.11</v>
      </c>
      <c r="J805" s="24">
        <v>193160662.94</v>
      </c>
      <c r="K805" s="25">
        <v>52788</v>
      </c>
      <c r="L805" s="23">
        <v>51494</v>
      </c>
      <c r="M805" s="26">
        <v>104282</v>
      </c>
      <c r="N805" s="22">
        <v>889650</v>
      </c>
      <c r="O805" s="23">
        <v>795240</v>
      </c>
      <c r="P805" s="26">
        <v>1684890</v>
      </c>
    </row>
    <row r="806" spans="1:16" x14ac:dyDescent="0.25">
      <c r="A806" s="27">
        <v>44907</v>
      </c>
      <c r="B806" s="15">
        <v>19873508.579999998</v>
      </c>
      <c r="C806" s="15">
        <v>48118971.390000001</v>
      </c>
      <c r="D806" s="15">
        <v>67992479.969999999</v>
      </c>
      <c r="E806" s="12">
        <v>17112954.02</v>
      </c>
      <c r="F806" s="8">
        <v>40392453.07</v>
      </c>
      <c r="G806" s="13">
        <v>57505407.090000004</v>
      </c>
      <c r="H806" s="22">
        <v>14028927.66</v>
      </c>
      <c r="I806" s="23">
        <v>82460816.069999993</v>
      </c>
      <c r="J806" s="24">
        <v>96489743.729999989</v>
      </c>
      <c r="K806" s="25">
        <v>61973</v>
      </c>
      <c r="L806" s="23">
        <v>53081</v>
      </c>
      <c r="M806" s="26">
        <v>115054</v>
      </c>
      <c r="N806" s="22">
        <v>382910</v>
      </c>
      <c r="O806" s="23">
        <v>354300</v>
      </c>
      <c r="P806" s="26">
        <v>737210</v>
      </c>
    </row>
    <row r="807" spans="1:16" x14ac:dyDescent="0.25">
      <c r="A807" s="27">
        <v>44908</v>
      </c>
      <c r="B807" s="15">
        <v>30460396.379999999</v>
      </c>
      <c r="C807" s="15">
        <v>28201678.280000001</v>
      </c>
      <c r="D807" s="15">
        <v>58662074.659999996</v>
      </c>
      <c r="E807" s="12">
        <v>27028946.219999999</v>
      </c>
      <c r="F807" s="8">
        <v>19289853.02</v>
      </c>
      <c r="G807" s="13">
        <v>46318799.239999995</v>
      </c>
      <c r="H807" s="22">
        <v>35943657.039999999</v>
      </c>
      <c r="I807" s="23">
        <v>97387256.629999995</v>
      </c>
      <c r="J807" s="24">
        <v>133330913.66999999</v>
      </c>
      <c r="K807" s="25">
        <v>52853</v>
      </c>
      <c r="L807" s="23">
        <v>46773</v>
      </c>
      <c r="M807" s="26">
        <v>99626</v>
      </c>
      <c r="N807" s="22">
        <v>749160</v>
      </c>
      <c r="O807" s="23">
        <v>705570</v>
      </c>
      <c r="P807" s="26">
        <v>1454730</v>
      </c>
    </row>
    <row r="808" spans="1:16" x14ac:dyDescent="0.25">
      <c r="A808" s="27">
        <v>44909</v>
      </c>
      <c r="B808" s="15">
        <v>33549133.469999999</v>
      </c>
      <c r="C808" s="15">
        <v>40122346.850000001</v>
      </c>
      <c r="D808" s="15">
        <v>73671480.319999993</v>
      </c>
      <c r="E808" s="12">
        <v>28768673.390000001</v>
      </c>
      <c r="F808" s="8">
        <v>31653693.489999998</v>
      </c>
      <c r="G808" s="13">
        <v>60422366.879999995</v>
      </c>
      <c r="H808" s="22">
        <v>52236496.719999999</v>
      </c>
      <c r="I808" s="23">
        <v>65479321.979999997</v>
      </c>
      <c r="J808" s="24">
        <v>117715818.69999999</v>
      </c>
      <c r="K808" s="25">
        <v>25094</v>
      </c>
      <c r="L808" s="23">
        <v>25114</v>
      </c>
      <c r="M808" s="26">
        <v>50208</v>
      </c>
      <c r="N808" s="22">
        <v>815900</v>
      </c>
      <c r="O808" s="23">
        <v>771750</v>
      </c>
      <c r="P808" s="26">
        <v>1587650</v>
      </c>
    </row>
    <row r="809" spans="1:16" x14ac:dyDescent="0.25">
      <c r="A809" s="27">
        <v>44910</v>
      </c>
      <c r="B809" s="15">
        <v>59412183.399999999</v>
      </c>
      <c r="C809" s="15">
        <v>55327904.020000003</v>
      </c>
      <c r="D809" s="15">
        <v>114740087.42</v>
      </c>
      <c r="E809" s="12">
        <v>55336707.079999998</v>
      </c>
      <c r="F809" s="8">
        <v>46298571.710000001</v>
      </c>
      <c r="G809" s="13">
        <v>101635278.78999999</v>
      </c>
      <c r="H809" s="22">
        <v>39581863.68</v>
      </c>
      <c r="I809" s="23">
        <v>110640012.25</v>
      </c>
      <c r="J809" s="24">
        <v>150221875.93000001</v>
      </c>
      <c r="K809" s="25">
        <v>46726</v>
      </c>
      <c r="L809" s="23">
        <v>72908</v>
      </c>
      <c r="M809" s="26">
        <v>119634</v>
      </c>
      <c r="N809" s="22">
        <v>663580</v>
      </c>
      <c r="O809" s="23">
        <v>617950</v>
      </c>
      <c r="P809" s="26">
        <v>1281530</v>
      </c>
    </row>
    <row r="810" spans="1:16" x14ac:dyDescent="0.25">
      <c r="A810" s="27">
        <v>44911</v>
      </c>
      <c r="B810" s="15">
        <v>44515318.590000004</v>
      </c>
      <c r="C810" s="15">
        <v>37886920.859999999</v>
      </c>
      <c r="D810" s="15">
        <v>82402239.450000003</v>
      </c>
      <c r="E810" s="12">
        <v>40615637.390000001</v>
      </c>
      <c r="F810" s="8">
        <v>31657695.039999999</v>
      </c>
      <c r="G810" s="13">
        <v>72273332.430000007</v>
      </c>
      <c r="H810" s="22">
        <v>34672956.520000003</v>
      </c>
      <c r="I810" s="23">
        <v>61995177.560000002</v>
      </c>
      <c r="J810" s="24">
        <v>96668134.080000013</v>
      </c>
      <c r="K810" s="25">
        <v>63973</v>
      </c>
      <c r="L810" s="23">
        <v>63096</v>
      </c>
      <c r="M810" s="26">
        <v>127069</v>
      </c>
      <c r="N810" s="22">
        <v>751580</v>
      </c>
      <c r="O810" s="23">
        <v>589210</v>
      </c>
      <c r="P810" s="26">
        <v>1340790</v>
      </c>
    </row>
    <row r="811" spans="1:16" x14ac:dyDescent="0.25">
      <c r="A811" s="27">
        <v>44914</v>
      </c>
      <c r="B811" s="15">
        <v>33141591.02</v>
      </c>
      <c r="C811" s="15">
        <v>21281368.129999999</v>
      </c>
      <c r="D811" s="15">
        <v>54422959.149999999</v>
      </c>
      <c r="E811" s="12">
        <v>25054183.899999999</v>
      </c>
      <c r="F811" s="8">
        <v>16996668.440000001</v>
      </c>
      <c r="G811" s="13">
        <v>42050852.340000004</v>
      </c>
      <c r="H811" s="22">
        <v>86141478.640000001</v>
      </c>
      <c r="I811" s="23">
        <v>54840306.670000002</v>
      </c>
      <c r="J811" s="24">
        <v>140981785.31</v>
      </c>
      <c r="K811" s="25">
        <v>38659</v>
      </c>
      <c r="L811" s="23">
        <v>26852</v>
      </c>
      <c r="M811" s="26">
        <v>65511</v>
      </c>
      <c r="N811" s="22">
        <v>162300</v>
      </c>
      <c r="O811" s="23">
        <v>280170</v>
      </c>
      <c r="P811" s="26">
        <v>442470</v>
      </c>
    </row>
    <row r="812" spans="1:16" x14ac:dyDescent="0.25">
      <c r="A812" s="27">
        <v>44915</v>
      </c>
      <c r="B812" s="15">
        <v>41044286.409999996</v>
      </c>
      <c r="C812" s="15">
        <v>38704745.689999998</v>
      </c>
      <c r="D812" s="15">
        <v>79749032.099999994</v>
      </c>
      <c r="E812" s="12">
        <v>35948602.420000002</v>
      </c>
      <c r="F812" s="8">
        <v>29536970.66</v>
      </c>
      <c r="G812" s="13">
        <v>65485573.079999998</v>
      </c>
      <c r="H812" s="22">
        <v>61894280.899999999</v>
      </c>
      <c r="I812" s="23">
        <v>101996031.86</v>
      </c>
      <c r="J812" s="24">
        <v>163890312.75999999</v>
      </c>
      <c r="K812" s="25">
        <v>26718</v>
      </c>
      <c r="L812" s="23">
        <v>26543</v>
      </c>
      <c r="M812" s="26">
        <v>53261</v>
      </c>
      <c r="N812" s="22">
        <v>669280</v>
      </c>
      <c r="O812" s="23">
        <v>666740</v>
      </c>
      <c r="P812" s="26">
        <v>1336020</v>
      </c>
    </row>
    <row r="813" spans="1:16" x14ac:dyDescent="0.25">
      <c r="A813" s="27">
        <v>44916</v>
      </c>
      <c r="B813" s="15">
        <v>31114916.710000001</v>
      </c>
      <c r="C813" s="15">
        <v>33928266.039999999</v>
      </c>
      <c r="D813" s="15">
        <v>65043182.75</v>
      </c>
      <c r="E813" s="12">
        <v>25782450.039999999</v>
      </c>
      <c r="F813" s="8">
        <v>27541247.210000001</v>
      </c>
      <c r="G813" s="13">
        <v>53323697.25</v>
      </c>
      <c r="H813" s="22">
        <v>41114715.840000004</v>
      </c>
      <c r="I813" s="23">
        <v>65453319.390000001</v>
      </c>
      <c r="J813" s="24">
        <v>106568035.23</v>
      </c>
      <c r="K813" s="25">
        <v>16053</v>
      </c>
      <c r="L813" s="23">
        <v>19543</v>
      </c>
      <c r="M813" s="26">
        <v>35596</v>
      </c>
      <c r="N813" s="22">
        <v>309950</v>
      </c>
      <c r="O813" s="23">
        <v>351000</v>
      </c>
      <c r="P813" s="26">
        <v>660950</v>
      </c>
    </row>
    <row r="814" spans="1:16" x14ac:dyDescent="0.25">
      <c r="A814" s="27">
        <v>44917</v>
      </c>
      <c r="B814" s="15">
        <v>37352531.880000003</v>
      </c>
      <c r="C814" s="15">
        <v>45700703.700000003</v>
      </c>
      <c r="D814" s="15">
        <v>83053235.579999998</v>
      </c>
      <c r="E814" s="12">
        <v>31151644.440000001</v>
      </c>
      <c r="F814" s="8">
        <v>39954771.149999999</v>
      </c>
      <c r="G814" s="13">
        <v>71106415.590000004</v>
      </c>
      <c r="H814" s="22">
        <v>47768813.840000004</v>
      </c>
      <c r="I814" s="23">
        <v>43691914.539999999</v>
      </c>
      <c r="J814" s="24">
        <v>91460728.379999995</v>
      </c>
      <c r="K814" s="25">
        <v>28058</v>
      </c>
      <c r="L814" s="23">
        <v>24879</v>
      </c>
      <c r="M814" s="26">
        <v>52937</v>
      </c>
      <c r="N814" s="22">
        <v>746190</v>
      </c>
      <c r="O814" s="23">
        <v>885380</v>
      </c>
      <c r="P814" s="26">
        <v>1631570</v>
      </c>
    </row>
    <row r="815" spans="1:16" x14ac:dyDescent="0.25">
      <c r="A815" s="27">
        <v>44918</v>
      </c>
      <c r="B815" s="15">
        <v>33076560.25</v>
      </c>
      <c r="C815" s="15">
        <v>33020425.850000001</v>
      </c>
      <c r="D815" s="15">
        <v>66096986.100000001</v>
      </c>
      <c r="E815" s="12">
        <v>26995125.329999998</v>
      </c>
      <c r="F815" s="8">
        <v>20747791.300000001</v>
      </c>
      <c r="G815" s="13">
        <v>47742916.629999995</v>
      </c>
      <c r="H815" s="22">
        <v>74753159.450000003</v>
      </c>
      <c r="I815" s="23">
        <v>107818001.29000001</v>
      </c>
      <c r="J815" s="24">
        <v>182571160.74000001</v>
      </c>
      <c r="K815" s="25">
        <v>37186</v>
      </c>
      <c r="L815" s="23">
        <v>42114</v>
      </c>
      <c r="M815" s="26">
        <v>79300</v>
      </c>
      <c r="N815" s="22">
        <v>494520</v>
      </c>
      <c r="O815" s="23">
        <v>488650</v>
      </c>
      <c r="P815" s="26">
        <v>983170</v>
      </c>
    </row>
    <row r="816" spans="1:16" x14ac:dyDescent="0.25">
      <c r="A816" s="27">
        <v>44922</v>
      </c>
      <c r="B816" s="15">
        <v>35596796.890000001</v>
      </c>
      <c r="C816" s="15">
        <v>43552243.469999999</v>
      </c>
      <c r="D816" s="15">
        <v>79149040.359999999</v>
      </c>
      <c r="E816" s="12">
        <v>30581697.18</v>
      </c>
      <c r="F816" s="8">
        <v>31892950.120000001</v>
      </c>
      <c r="G816" s="13">
        <v>62474647.299999997</v>
      </c>
      <c r="H816" s="22">
        <v>67693940.140000001</v>
      </c>
      <c r="I816" s="23">
        <v>88600613.909999996</v>
      </c>
      <c r="J816" s="24">
        <v>156294554.05000001</v>
      </c>
      <c r="K816" s="25">
        <v>32532</v>
      </c>
      <c r="L816" s="23">
        <v>26958</v>
      </c>
      <c r="M816" s="26">
        <v>59490</v>
      </c>
      <c r="N816" s="22">
        <v>557870</v>
      </c>
      <c r="O816" s="23">
        <v>699470</v>
      </c>
      <c r="P816" s="26">
        <v>1257340</v>
      </c>
    </row>
    <row r="817" spans="1:16" x14ac:dyDescent="0.25">
      <c r="A817" s="27">
        <v>44923</v>
      </c>
      <c r="B817" s="15">
        <v>41796960.140000001</v>
      </c>
      <c r="C817" s="15">
        <v>48993446.170000002</v>
      </c>
      <c r="D817" s="15">
        <v>90790406.310000002</v>
      </c>
      <c r="E817" s="12">
        <v>37164346</v>
      </c>
      <c r="F817" s="8">
        <v>39484821.469999999</v>
      </c>
      <c r="G817" s="13">
        <v>76649167.469999999</v>
      </c>
      <c r="H817" s="22">
        <v>46337191.020000003</v>
      </c>
      <c r="I817" s="23">
        <v>109226918.28</v>
      </c>
      <c r="J817" s="24">
        <v>155564109.30000001</v>
      </c>
      <c r="K817" s="25">
        <v>53340</v>
      </c>
      <c r="L817" s="23">
        <v>50743</v>
      </c>
      <c r="M817" s="26">
        <v>104083</v>
      </c>
      <c r="N817" s="22">
        <v>623760</v>
      </c>
      <c r="O817" s="23">
        <v>634620</v>
      </c>
      <c r="P817" s="26">
        <v>1258380</v>
      </c>
    </row>
    <row r="818" spans="1:16" x14ac:dyDescent="0.25">
      <c r="A818" s="27">
        <v>44924</v>
      </c>
      <c r="B818" s="15">
        <v>18036596.68</v>
      </c>
      <c r="C818" s="15">
        <v>42686941.380000003</v>
      </c>
      <c r="D818" s="15">
        <v>60723538.060000002</v>
      </c>
      <c r="E818" s="12">
        <v>14751209.48</v>
      </c>
      <c r="F818" s="8">
        <v>27319979.77</v>
      </c>
      <c r="G818" s="13">
        <v>42071189.25</v>
      </c>
      <c r="H818" s="22">
        <v>13744441.710000001</v>
      </c>
      <c r="I818" s="23">
        <v>87105999.790000007</v>
      </c>
      <c r="J818" s="24">
        <v>100850441.5</v>
      </c>
      <c r="K818" s="25">
        <v>43775</v>
      </c>
      <c r="L818" s="23">
        <v>47632</v>
      </c>
      <c r="M818" s="26">
        <v>91407</v>
      </c>
      <c r="N818" s="22">
        <v>337250</v>
      </c>
      <c r="O818" s="23">
        <v>353790</v>
      </c>
      <c r="P818" s="26">
        <v>691040</v>
      </c>
    </row>
    <row r="819" spans="1:16" x14ac:dyDescent="0.25">
      <c r="A819" s="27">
        <v>44925</v>
      </c>
      <c r="B819" s="15">
        <v>29864966.390000001</v>
      </c>
      <c r="C819" s="15">
        <v>30255678.989999998</v>
      </c>
      <c r="D819" s="15">
        <v>60120645.379999995</v>
      </c>
      <c r="E819" s="12">
        <v>27551796.68</v>
      </c>
      <c r="F819" s="8">
        <v>25369227.09</v>
      </c>
      <c r="G819" s="13">
        <v>52921023.769999996</v>
      </c>
      <c r="H819" s="22">
        <v>13641477.57</v>
      </c>
      <c r="I819" s="23">
        <v>45725229.600000001</v>
      </c>
      <c r="J819" s="24">
        <v>59366707.170000002</v>
      </c>
      <c r="K819" s="25">
        <v>64261</v>
      </c>
      <c r="L819" s="23">
        <v>76960</v>
      </c>
      <c r="M819" s="26">
        <v>141221</v>
      </c>
      <c r="N819" s="22">
        <v>559380</v>
      </c>
      <c r="O819" s="23">
        <v>585116</v>
      </c>
      <c r="P819" s="26">
        <v>1144496</v>
      </c>
    </row>
    <row r="820" spans="1:16" x14ac:dyDescent="0.25">
      <c r="A820" s="27">
        <v>44929</v>
      </c>
      <c r="B820" s="15">
        <v>18247235.25</v>
      </c>
      <c r="C820" s="15">
        <v>25973480.98</v>
      </c>
      <c r="D820" s="15">
        <v>44220716.229999997</v>
      </c>
      <c r="E820" s="12">
        <v>16785139.890000001</v>
      </c>
      <c r="F820" s="8">
        <v>22918906.530000001</v>
      </c>
      <c r="G820" s="13">
        <v>39704046.420000002</v>
      </c>
      <c r="H820" s="22">
        <v>9396422.4700000007</v>
      </c>
      <c r="I820" s="23">
        <v>20992622.43</v>
      </c>
      <c r="J820" s="24">
        <v>30389044.899999999</v>
      </c>
      <c r="K820" s="25">
        <v>24630</v>
      </c>
      <c r="L820" s="23">
        <v>24183</v>
      </c>
      <c r="M820" s="26">
        <v>48813</v>
      </c>
      <c r="N820" s="22">
        <v>384210</v>
      </c>
      <c r="O820" s="23">
        <v>304780</v>
      </c>
      <c r="P820" s="26">
        <v>688990</v>
      </c>
    </row>
    <row r="821" spans="1:16" x14ac:dyDescent="0.25">
      <c r="A821" s="27">
        <v>44930</v>
      </c>
      <c r="B821" s="15">
        <v>19693281.050000001</v>
      </c>
      <c r="C821" s="15">
        <v>24577382.670000002</v>
      </c>
      <c r="D821" s="15">
        <v>44270663.719999999</v>
      </c>
      <c r="E821" s="12">
        <v>18964438.949999999</v>
      </c>
      <c r="F821" s="8">
        <v>20478292.120000001</v>
      </c>
      <c r="G821" s="13">
        <v>39442731.07</v>
      </c>
      <c r="H821" s="22">
        <v>2149867.6800000002</v>
      </c>
      <c r="I821" s="23">
        <v>46935260.049999997</v>
      </c>
      <c r="J821" s="24">
        <v>49085127.729999997</v>
      </c>
      <c r="K821" s="25">
        <v>26084</v>
      </c>
      <c r="L821" s="23">
        <v>29380</v>
      </c>
      <c r="M821" s="26">
        <v>55464</v>
      </c>
      <c r="N821" s="22">
        <v>513650</v>
      </c>
      <c r="O821" s="23">
        <v>428730</v>
      </c>
      <c r="P821" s="26">
        <v>942380</v>
      </c>
    </row>
    <row r="822" spans="1:16" x14ac:dyDescent="0.25">
      <c r="A822" s="27">
        <v>44931</v>
      </c>
      <c r="B822" s="15">
        <v>17105214.309999999</v>
      </c>
      <c r="C822" s="15">
        <v>27360963.140000001</v>
      </c>
      <c r="D822" s="15">
        <v>44466177.450000003</v>
      </c>
      <c r="E822" s="12">
        <v>16333766.43</v>
      </c>
      <c r="F822" s="8">
        <v>25027986.219999999</v>
      </c>
      <c r="G822" s="13">
        <v>41361752.649999999</v>
      </c>
      <c r="H822" s="22">
        <v>5701819.5999999996</v>
      </c>
      <c r="I822" s="23">
        <v>22612119.140000001</v>
      </c>
      <c r="J822" s="24">
        <v>28313938.740000002</v>
      </c>
      <c r="K822" s="25">
        <v>20773</v>
      </c>
      <c r="L822" s="23">
        <v>19552</v>
      </c>
      <c r="M822" s="26">
        <v>40325</v>
      </c>
      <c r="N822" s="22">
        <v>434510</v>
      </c>
      <c r="O822" s="23">
        <v>498210</v>
      </c>
      <c r="P822" s="26">
        <v>932720</v>
      </c>
    </row>
    <row r="823" spans="1:16" x14ac:dyDescent="0.25">
      <c r="A823" s="27">
        <v>44932</v>
      </c>
      <c r="B823" s="15">
        <v>14773603.609999999</v>
      </c>
      <c r="C823" s="15">
        <v>27377539.850000001</v>
      </c>
      <c r="D823" s="15">
        <v>42151143.460000001</v>
      </c>
      <c r="E823" s="12">
        <v>14104898.92</v>
      </c>
      <c r="F823" s="8">
        <v>23907580.390000001</v>
      </c>
      <c r="G823" s="13">
        <v>38012479.310000002</v>
      </c>
      <c r="H823" s="22">
        <v>5318957.57</v>
      </c>
      <c r="I823" s="23">
        <v>39356107.990000002</v>
      </c>
      <c r="J823" s="24">
        <v>44675065.560000002</v>
      </c>
      <c r="K823" s="25">
        <v>28799</v>
      </c>
      <c r="L823" s="23">
        <v>29050</v>
      </c>
      <c r="M823" s="26">
        <v>57849</v>
      </c>
      <c r="N823" s="22">
        <v>967650</v>
      </c>
      <c r="O823" s="23">
        <v>999370</v>
      </c>
      <c r="P823" s="26">
        <v>1967020</v>
      </c>
    </row>
    <row r="824" spans="1:16" x14ac:dyDescent="0.25">
      <c r="A824" s="27">
        <v>44935</v>
      </c>
      <c r="B824" s="15">
        <v>23747270.649999999</v>
      </c>
      <c r="C824" s="15">
        <v>19754448.359999999</v>
      </c>
      <c r="D824" s="15">
        <v>43501719.009999998</v>
      </c>
      <c r="E824" s="12">
        <v>22677917.43</v>
      </c>
      <c r="F824" s="8">
        <v>16284282.27</v>
      </c>
      <c r="G824" s="13">
        <v>38962199.700000003</v>
      </c>
      <c r="H824" s="22">
        <v>8862925.6300000008</v>
      </c>
      <c r="I824" s="23">
        <v>28187060.109999999</v>
      </c>
      <c r="J824" s="24">
        <v>37049985.740000002</v>
      </c>
      <c r="K824" s="25">
        <v>16856</v>
      </c>
      <c r="L824" s="23">
        <v>12753</v>
      </c>
      <c r="M824" s="26">
        <v>29609</v>
      </c>
      <c r="N824" s="22">
        <v>58910</v>
      </c>
      <c r="O824" s="23">
        <v>46000</v>
      </c>
      <c r="P824" s="26">
        <v>104910</v>
      </c>
    </row>
    <row r="825" spans="1:16" x14ac:dyDescent="0.25">
      <c r="A825" s="27">
        <v>44936</v>
      </c>
      <c r="B825" s="15">
        <v>20650697.640000001</v>
      </c>
      <c r="C825" s="15">
        <v>25869399.620000001</v>
      </c>
      <c r="D825" s="15">
        <v>46520097.259999998</v>
      </c>
      <c r="E825" s="12">
        <v>17612857.280000001</v>
      </c>
      <c r="F825" s="8">
        <v>20762177.100000001</v>
      </c>
      <c r="G825" s="13">
        <v>38375034.380000003</v>
      </c>
      <c r="H825" s="22">
        <v>29457726.260000002</v>
      </c>
      <c r="I825" s="23">
        <v>53738467.219999999</v>
      </c>
      <c r="J825" s="24">
        <v>83196193.480000004</v>
      </c>
      <c r="K825" s="25">
        <v>55369</v>
      </c>
      <c r="L825" s="23">
        <v>55172</v>
      </c>
      <c r="M825" s="26">
        <v>110541</v>
      </c>
      <c r="N825" s="22">
        <v>823540</v>
      </c>
      <c r="O825" s="23">
        <v>906250</v>
      </c>
      <c r="P825" s="26">
        <v>1729790</v>
      </c>
    </row>
    <row r="826" spans="1:16" x14ac:dyDescent="0.25">
      <c r="A826" s="27">
        <v>44937</v>
      </c>
      <c r="B826" s="15">
        <v>26619807.73</v>
      </c>
      <c r="C826" s="15">
        <v>25066872.809999999</v>
      </c>
      <c r="D826" s="15">
        <v>51686680.539999999</v>
      </c>
      <c r="E826" s="12">
        <v>25671755.23</v>
      </c>
      <c r="F826" s="8">
        <v>21797701.329999998</v>
      </c>
      <c r="G826" s="13">
        <v>47469456.560000002</v>
      </c>
      <c r="H826" s="22">
        <v>6542943.9199999999</v>
      </c>
      <c r="I826" s="23">
        <v>41747533.780000001</v>
      </c>
      <c r="J826" s="24">
        <v>48290477.700000003</v>
      </c>
      <c r="K826" s="25">
        <v>14674</v>
      </c>
      <c r="L826" s="23">
        <v>13822</v>
      </c>
      <c r="M826" s="26">
        <v>28496</v>
      </c>
      <c r="N826" s="22">
        <v>394010</v>
      </c>
      <c r="O826" s="23">
        <v>345540</v>
      </c>
      <c r="P826" s="26">
        <v>739550</v>
      </c>
    </row>
    <row r="827" spans="1:16" x14ac:dyDescent="0.25">
      <c r="A827" s="27">
        <v>44938</v>
      </c>
      <c r="B827" s="15">
        <v>25124339.440000001</v>
      </c>
      <c r="C827" s="15">
        <v>44615388.350000001</v>
      </c>
      <c r="D827" s="15">
        <v>69739727.790000007</v>
      </c>
      <c r="E827" s="12">
        <v>23013730.879999999</v>
      </c>
      <c r="F827" s="8">
        <v>39064148.310000002</v>
      </c>
      <c r="G827" s="13">
        <v>62077879.189999998</v>
      </c>
      <c r="H827" s="22">
        <v>24856462.050000001</v>
      </c>
      <c r="I827" s="23">
        <v>63227179.340000004</v>
      </c>
      <c r="J827" s="24">
        <v>88083641.390000001</v>
      </c>
      <c r="K827" s="25">
        <v>17684</v>
      </c>
      <c r="L827" s="23">
        <v>13115</v>
      </c>
      <c r="M827" s="26">
        <v>30799</v>
      </c>
      <c r="N827" s="22">
        <v>380370</v>
      </c>
      <c r="O827" s="23">
        <v>489930</v>
      </c>
      <c r="P827" s="26">
        <v>870300</v>
      </c>
    </row>
    <row r="828" spans="1:16" x14ac:dyDescent="0.25">
      <c r="A828" s="27">
        <v>44939</v>
      </c>
      <c r="B828" s="15">
        <v>18468693.960000001</v>
      </c>
      <c r="C828" s="15">
        <v>17799462.870000001</v>
      </c>
      <c r="D828" s="15">
        <v>36268156.829999998</v>
      </c>
      <c r="E828" s="12">
        <v>17019728.109999999</v>
      </c>
      <c r="F828" s="8">
        <v>13208914.82</v>
      </c>
      <c r="G828" s="13">
        <v>30228642.93</v>
      </c>
      <c r="H828" s="22">
        <v>17667922.539999999</v>
      </c>
      <c r="I828" s="23">
        <v>57797789.590000004</v>
      </c>
      <c r="J828" s="24">
        <v>75465712.129999995</v>
      </c>
      <c r="K828" s="25">
        <v>46453</v>
      </c>
      <c r="L828" s="23">
        <v>47687</v>
      </c>
      <c r="M828" s="26">
        <v>94140</v>
      </c>
      <c r="N828" s="22">
        <v>705650</v>
      </c>
      <c r="O828" s="23">
        <v>701180</v>
      </c>
      <c r="P828" s="26">
        <v>1406830</v>
      </c>
    </row>
    <row r="829" spans="1:16" x14ac:dyDescent="0.25">
      <c r="A829" s="27">
        <v>44942</v>
      </c>
      <c r="B829" s="15">
        <v>26821283.850000001</v>
      </c>
      <c r="C829" s="15">
        <v>21853049</v>
      </c>
      <c r="D829" s="15">
        <v>48674332.850000001</v>
      </c>
      <c r="E829" s="12">
        <v>24343912.300000001</v>
      </c>
      <c r="F829" s="8">
        <v>16024202.720000001</v>
      </c>
      <c r="G829" s="13">
        <v>40368115.020000003</v>
      </c>
      <c r="H829" s="22">
        <v>12835779.449999999</v>
      </c>
      <c r="I829" s="23">
        <v>71968305.310000002</v>
      </c>
      <c r="J829" s="24">
        <v>84804084.760000005</v>
      </c>
      <c r="K829" s="25">
        <v>28557</v>
      </c>
      <c r="L829" s="23">
        <v>27115</v>
      </c>
      <c r="M829" s="26">
        <v>55672</v>
      </c>
      <c r="N829" s="22">
        <v>294064</v>
      </c>
      <c r="O829" s="23">
        <v>257554</v>
      </c>
      <c r="P829" s="26">
        <v>551618</v>
      </c>
    </row>
    <row r="830" spans="1:16" x14ac:dyDescent="0.25">
      <c r="A830" s="27">
        <v>44943</v>
      </c>
      <c r="B830" s="15">
        <v>29432069.879999999</v>
      </c>
      <c r="C830" s="15">
        <v>34754513.609999999</v>
      </c>
      <c r="D830" s="15">
        <v>64186583.490000002</v>
      </c>
      <c r="E830" s="12">
        <v>28148058.469999999</v>
      </c>
      <c r="F830" s="8">
        <v>28127623.219999999</v>
      </c>
      <c r="G830" s="13">
        <v>56275681.689999998</v>
      </c>
      <c r="H830" s="22">
        <v>11555720.699999999</v>
      </c>
      <c r="I830" s="23">
        <v>65165002.670000002</v>
      </c>
      <c r="J830" s="24">
        <v>76720723.370000005</v>
      </c>
      <c r="K830" s="25">
        <v>13833</v>
      </c>
      <c r="L830" s="23">
        <v>19532</v>
      </c>
      <c r="M830" s="26">
        <v>33365</v>
      </c>
      <c r="N830" s="22">
        <v>400180</v>
      </c>
      <c r="O830" s="23">
        <v>419710</v>
      </c>
      <c r="P830" s="26">
        <v>819890</v>
      </c>
    </row>
    <row r="831" spans="1:16" x14ac:dyDescent="0.25">
      <c r="A831" s="27">
        <v>44944</v>
      </c>
      <c r="B831" s="15">
        <v>57418931.93</v>
      </c>
      <c r="C831" s="15">
        <v>50916899.369999997</v>
      </c>
      <c r="D831" s="15">
        <v>108335831.3</v>
      </c>
      <c r="E831" s="12">
        <v>55360237.469999999</v>
      </c>
      <c r="F831" s="8">
        <v>42778025.729999997</v>
      </c>
      <c r="G831" s="13">
        <v>98138263.199999988</v>
      </c>
      <c r="H831" s="22">
        <v>10299491.640000001</v>
      </c>
      <c r="I831" s="23">
        <v>77003627.680000007</v>
      </c>
      <c r="J831" s="24">
        <v>87303119.320000008</v>
      </c>
      <c r="K831" s="25">
        <v>25558</v>
      </c>
      <c r="L831" s="23">
        <v>24902</v>
      </c>
      <c r="M831" s="26">
        <v>50460</v>
      </c>
      <c r="N831" s="22">
        <v>437570</v>
      </c>
      <c r="O831" s="23">
        <v>442820</v>
      </c>
      <c r="P831" s="26">
        <v>880390</v>
      </c>
    </row>
    <row r="832" spans="1:16" x14ac:dyDescent="0.25">
      <c r="A832" s="27">
        <v>44945</v>
      </c>
      <c r="B832" s="15">
        <v>15501967.85</v>
      </c>
      <c r="C832" s="15">
        <v>34585700.82</v>
      </c>
      <c r="D832" s="15">
        <v>50087668.670000002</v>
      </c>
      <c r="E832" s="12">
        <v>13174592.99</v>
      </c>
      <c r="F832" s="8">
        <v>28059136.920000002</v>
      </c>
      <c r="G832" s="13">
        <v>41233729.910000004</v>
      </c>
      <c r="H832" s="22">
        <v>22192684.039999999</v>
      </c>
      <c r="I832" s="23">
        <v>64601569.939999998</v>
      </c>
      <c r="J832" s="24">
        <v>86794253.979999989</v>
      </c>
      <c r="K832" s="25">
        <v>30277</v>
      </c>
      <c r="L832" s="23">
        <v>29418</v>
      </c>
      <c r="M832" s="26">
        <v>59695</v>
      </c>
      <c r="N832" s="22">
        <v>696940</v>
      </c>
      <c r="O832" s="23">
        <v>694720</v>
      </c>
      <c r="P832" s="26">
        <v>1391660</v>
      </c>
    </row>
    <row r="833" spans="1:16" x14ac:dyDescent="0.25">
      <c r="A833" s="27">
        <v>44946</v>
      </c>
      <c r="B833" s="15">
        <v>18533622.059999999</v>
      </c>
      <c r="C833" s="15">
        <v>16838580.219999999</v>
      </c>
      <c r="D833" s="15">
        <v>35372202.280000001</v>
      </c>
      <c r="E833" s="12">
        <v>16993392.859999999</v>
      </c>
      <c r="F833" s="8">
        <v>10915112.84</v>
      </c>
      <c r="G833" s="13">
        <v>27908505.699999999</v>
      </c>
      <c r="H833" s="22">
        <v>4979315.63</v>
      </c>
      <c r="I833" s="23">
        <v>69615757.329999998</v>
      </c>
      <c r="J833" s="24">
        <v>74595072.959999993</v>
      </c>
      <c r="K833" s="25">
        <v>55217</v>
      </c>
      <c r="L833" s="23">
        <v>55604</v>
      </c>
      <c r="M833" s="26">
        <v>110821</v>
      </c>
      <c r="N833" s="22">
        <v>569930</v>
      </c>
      <c r="O833" s="23">
        <v>687300</v>
      </c>
      <c r="P833" s="26">
        <v>1257230</v>
      </c>
    </row>
    <row r="834" spans="1:16" x14ac:dyDescent="0.25">
      <c r="A834" s="27">
        <v>44949</v>
      </c>
      <c r="B834" s="15">
        <v>33883235.259999998</v>
      </c>
      <c r="C834" s="15">
        <v>39527059.710000001</v>
      </c>
      <c r="D834" s="15">
        <v>73410294.969999999</v>
      </c>
      <c r="E834" s="12">
        <v>29352051.210000001</v>
      </c>
      <c r="F834" s="8">
        <v>32766699.100000001</v>
      </c>
      <c r="G834" s="13">
        <v>62118750.310000002</v>
      </c>
      <c r="H834" s="22">
        <v>57266967.439999998</v>
      </c>
      <c r="I834" s="23">
        <v>86192102.900000006</v>
      </c>
      <c r="J834" s="24">
        <v>143459070.34</v>
      </c>
      <c r="K834" s="25">
        <v>35921</v>
      </c>
      <c r="L834" s="23">
        <v>35833</v>
      </c>
      <c r="M834" s="26">
        <v>71754</v>
      </c>
      <c r="N834" s="22">
        <v>420882</v>
      </c>
      <c r="O834" s="23">
        <v>422442</v>
      </c>
      <c r="P834" s="26">
        <v>843324</v>
      </c>
    </row>
    <row r="835" spans="1:16" x14ac:dyDescent="0.25">
      <c r="A835" s="27">
        <v>44950</v>
      </c>
      <c r="B835" s="15">
        <v>32581229.82</v>
      </c>
      <c r="C835" s="15">
        <v>36086545.159999996</v>
      </c>
      <c r="D835" s="15">
        <v>68667774.980000004</v>
      </c>
      <c r="E835" s="12">
        <v>29467099.280000001</v>
      </c>
      <c r="F835" s="8">
        <v>25586773.329999998</v>
      </c>
      <c r="G835" s="13">
        <v>55053872.609999999</v>
      </c>
      <c r="H835" s="22">
        <v>28349163.079999998</v>
      </c>
      <c r="I835" s="23">
        <v>94146590.129999995</v>
      </c>
      <c r="J835" s="24">
        <v>122495753.20999999</v>
      </c>
      <c r="K835" s="25">
        <v>21774</v>
      </c>
      <c r="L835" s="23">
        <v>22618</v>
      </c>
      <c r="M835" s="26">
        <v>44392</v>
      </c>
      <c r="N835" s="22">
        <v>447920</v>
      </c>
      <c r="O835" s="23">
        <v>405410</v>
      </c>
      <c r="P835" s="26">
        <v>853330</v>
      </c>
    </row>
    <row r="836" spans="1:16" x14ac:dyDescent="0.25">
      <c r="A836" s="27">
        <v>44951</v>
      </c>
      <c r="B836" s="15">
        <v>28599080.59</v>
      </c>
      <c r="C836" s="15">
        <v>31640307.390000001</v>
      </c>
      <c r="D836" s="15">
        <v>60239387.979999997</v>
      </c>
      <c r="E836" s="12">
        <v>25679922.57</v>
      </c>
      <c r="F836" s="8">
        <v>24903849.989999998</v>
      </c>
      <c r="G836" s="13">
        <v>50583772.560000002</v>
      </c>
      <c r="H836" s="22">
        <v>19353383.260000002</v>
      </c>
      <c r="I836" s="23">
        <v>59140466.649999999</v>
      </c>
      <c r="J836" s="24">
        <v>78493849.909999996</v>
      </c>
      <c r="K836" s="25">
        <v>34039</v>
      </c>
      <c r="L836" s="23">
        <v>34349</v>
      </c>
      <c r="M836" s="26">
        <v>68388</v>
      </c>
      <c r="N836" s="22">
        <v>321690</v>
      </c>
      <c r="O836" s="23">
        <v>331340</v>
      </c>
      <c r="P836" s="26">
        <v>653030</v>
      </c>
    </row>
    <row r="837" spans="1:16" x14ac:dyDescent="0.25">
      <c r="A837" s="27">
        <v>44952</v>
      </c>
      <c r="B837" s="15">
        <v>28053289.739999998</v>
      </c>
      <c r="C837" s="15">
        <v>27614358.41</v>
      </c>
      <c r="D837" s="15">
        <v>55667648.149999999</v>
      </c>
      <c r="E837" s="12">
        <v>25938930.539999999</v>
      </c>
      <c r="F837" s="8">
        <v>23017705.23</v>
      </c>
      <c r="G837" s="13">
        <v>48956635.769999996</v>
      </c>
      <c r="H837" s="22">
        <v>16820542.43</v>
      </c>
      <c r="I837" s="23">
        <v>46726356.799999997</v>
      </c>
      <c r="J837" s="24">
        <v>63546899.229999997</v>
      </c>
      <c r="K837" s="25">
        <v>28073</v>
      </c>
      <c r="L837" s="23">
        <v>27131</v>
      </c>
      <c r="M837" s="26">
        <v>55204</v>
      </c>
      <c r="N837" s="22">
        <v>743680</v>
      </c>
      <c r="O837" s="23">
        <v>811310</v>
      </c>
      <c r="P837" s="26">
        <v>1554990</v>
      </c>
    </row>
    <row r="838" spans="1:16" x14ac:dyDescent="0.25">
      <c r="A838" s="27">
        <v>44953</v>
      </c>
      <c r="B838" s="15">
        <v>22108402.329999998</v>
      </c>
      <c r="C838" s="15">
        <v>41227433.890000001</v>
      </c>
      <c r="D838" s="15">
        <v>63335836.219999999</v>
      </c>
      <c r="E838" s="12">
        <v>17994409.039999999</v>
      </c>
      <c r="F838" s="8">
        <v>35196315</v>
      </c>
      <c r="G838" s="13">
        <v>53190724.039999999</v>
      </c>
      <c r="H838" s="22">
        <v>56718547.280000001</v>
      </c>
      <c r="I838" s="23">
        <v>75878554.840000004</v>
      </c>
      <c r="J838" s="24">
        <v>132597102.12</v>
      </c>
      <c r="K838" s="25">
        <v>62566</v>
      </c>
      <c r="L838" s="23">
        <v>62035</v>
      </c>
      <c r="M838" s="26">
        <v>124601</v>
      </c>
      <c r="N838" s="22">
        <v>600110</v>
      </c>
      <c r="O838" s="23">
        <v>568870</v>
      </c>
      <c r="P838" s="26">
        <v>1168980</v>
      </c>
    </row>
    <row r="839" spans="1:16" x14ac:dyDescent="0.25">
      <c r="A839" s="27">
        <v>44956</v>
      </c>
      <c r="B839" s="15">
        <v>23511156.170000002</v>
      </c>
      <c r="C839" s="15">
        <v>35556583.75</v>
      </c>
      <c r="D839" s="15">
        <v>59067739.920000002</v>
      </c>
      <c r="E839" s="12">
        <v>20511628.370000001</v>
      </c>
      <c r="F839" s="8">
        <v>24110239.940000001</v>
      </c>
      <c r="G839" s="13">
        <v>44621868.310000002</v>
      </c>
      <c r="H839" s="22">
        <v>12171327.449999999</v>
      </c>
      <c r="I839" s="23">
        <v>150633798.12</v>
      </c>
      <c r="J839" s="24">
        <v>162805125.56999999</v>
      </c>
      <c r="K839" s="25">
        <v>36228</v>
      </c>
      <c r="L839" s="23">
        <v>28546</v>
      </c>
      <c r="M839" s="26">
        <v>64774</v>
      </c>
      <c r="N839" s="22">
        <v>485370</v>
      </c>
      <c r="O839" s="23">
        <v>492550</v>
      </c>
      <c r="P839" s="26">
        <v>977920</v>
      </c>
    </row>
    <row r="840" spans="1:16" x14ac:dyDescent="0.25">
      <c r="A840" s="27">
        <v>44957</v>
      </c>
      <c r="B840" s="15">
        <v>38800257.18</v>
      </c>
      <c r="C840" s="15">
        <v>38778353.869999997</v>
      </c>
      <c r="D840" s="15">
        <v>77578611.049999997</v>
      </c>
      <c r="E840" s="12">
        <v>33926988.109999999</v>
      </c>
      <c r="F840" s="8">
        <v>33054033.91</v>
      </c>
      <c r="G840" s="13">
        <v>66981022.019999996</v>
      </c>
      <c r="H840" s="22">
        <v>68085492.439999998</v>
      </c>
      <c r="I840" s="23">
        <v>62751180.310000002</v>
      </c>
      <c r="J840" s="24">
        <v>130836672.75</v>
      </c>
      <c r="K840" s="25">
        <v>23214</v>
      </c>
      <c r="L840" s="23">
        <v>30549</v>
      </c>
      <c r="M840" s="26">
        <v>53763</v>
      </c>
      <c r="N840" s="22">
        <v>371850</v>
      </c>
      <c r="O840" s="23">
        <v>430460</v>
      </c>
      <c r="P840" s="26">
        <v>802310</v>
      </c>
    </row>
    <row r="841" spans="1:16" x14ac:dyDescent="0.25">
      <c r="A841" s="27">
        <v>44958</v>
      </c>
      <c r="B841" s="15">
        <v>21445744.809999999</v>
      </c>
      <c r="C841" s="15">
        <v>45255425.770000003</v>
      </c>
      <c r="D841" s="15">
        <v>66701170.579999998</v>
      </c>
      <c r="E841" s="12">
        <v>19532972.960000001</v>
      </c>
      <c r="F841" s="8">
        <v>38885171</v>
      </c>
      <c r="G841" s="13">
        <v>58418143.960000001</v>
      </c>
      <c r="H841" s="22">
        <v>20053124.010000002</v>
      </c>
      <c r="I841" s="23">
        <v>76665740.489999995</v>
      </c>
      <c r="J841" s="24">
        <v>96718864.5</v>
      </c>
      <c r="K841" s="25">
        <v>32985</v>
      </c>
      <c r="L841" s="23">
        <v>31899</v>
      </c>
      <c r="M841" s="26">
        <v>64884</v>
      </c>
      <c r="N841" s="22">
        <v>376270</v>
      </c>
      <c r="O841" s="23">
        <v>403980</v>
      </c>
      <c r="P841" s="26">
        <v>780250</v>
      </c>
    </row>
    <row r="842" spans="1:16" x14ac:dyDescent="0.25">
      <c r="A842" s="27">
        <v>44959</v>
      </c>
      <c r="B842" s="15">
        <v>27766581.640000001</v>
      </c>
      <c r="C842" s="15">
        <v>40018538.549999997</v>
      </c>
      <c r="D842" s="15">
        <v>67785120.189999998</v>
      </c>
      <c r="E842" s="12">
        <v>25157225.949999999</v>
      </c>
      <c r="F842" s="8">
        <v>30204682.949999999</v>
      </c>
      <c r="G842" s="13">
        <v>55361908.899999999</v>
      </c>
      <c r="H842" s="22">
        <v>24693332.010000002</v>
      </c>
      <c r="I842" s="23">
        <v>90662341.359999999</v>
      </c>
      <c r="J842" s="24">
        <v>115355673.37</v>
      </c>
      <c r="K842" s="25">
        <v>44995</v>
      </c>
      <c r="L842" s="23">
        <v>47513</v>
      </c>
      <c r="M842" s="26">
        <v>92508</v>
      </c>
      <c r="N842" s="22">
        <v>1151480</v>
      </c>
      <c r="O842" s="23">
        <v>1135480</v>
      </c>
      <c r="P842" s="26">
        <v>2286960</v>
      </c>
    </row>
    <row r="843" spans="1:16" x14ac:dyDescent="0.25">
      <c r="A843" s="27">
        <v>44963</v>
      </c>
      <c r="B843" s="15">
        <v>29972032.84</v>
      </c>
      <c r="C843" s="15">
        <v>23910499.449999999</v>
      </c>
      <c r="D843" s="15">
        <v>53882532.289999999</v>
      </c>
      <c r="E843" s="12">
        <v>28134804.539999999</v>
      </c>
      <c r="F843" s="8">
        <v>19437284.23</v>
      </c>
      <c r="G843" s="13">
        <v>47572088.769999996</v>
      </c>
      <c r="H843" s="22">
        <v>13590842.6</v>
      </c>
      <c r="I843" s="23">
        <v>52268040.689999998</v>
      </c>
      <c r="J843" s="24">
        <v>65858883.289999999</v>
      </c>
      <c r="K843" s="25">
        <v>15687</v>
      </c>
      <c r="L843" s="23">
        <v>18047</v>
      </c>
      <c r="M843" s="26">
        <v>33734</v>
      </c>
      <c r="N843" s="22">
        <v>350600</v>
      </c>
      <c r="O843" s="23">
        <v>327510</v>
      </c>
      <c r="P843" s="26">
        <v>678110</v>
      </c>
    </row>
    <row r="844" spans="1:16" x14ac:dyDescent="0.25">
      <c r="A844" s="27">
        <v>44964</v>
      </c>
      <c r="B844" s="15">
        <v>68737739.980000004</v>
      </c>
      <c r="C844" s="15">
        <v>51839662.020000003</v>
      </c>
      <c r="D844" s="15">
        <v>120577402</v>
      </c>
      <c r="E844" s="12">
        <v>65091580.020000003</v>
      </c>
      <c r="F844" s="8">
        <v>41376006.829999998</v>
      </c>
      <c r="G844" s="13">
        <v>106467586.84999999</v>
      </c>
      <c r="H844" s="22">
        <v>45854859.770000003</v>
      </c>
      <c r="I844" s="23">
        <v>131576149.13</v>
      </c>
      <c r="J844" s="24">
        <v>177431008.90000001</v>
      </c>
      <c r="K844" s="25">
        <v>14443</v>
      </c>
      <c r="L844" s="23">
        <v>10861</v>
      </c>
      <c r="M844" s="26">
        <v>25304</v>
      </c>
      <c r="N844" s="22">
        <v>407980</v>
      </c>
      <c r="O844" s="23">
        <v>367510</v>
      </c>
      <c r="P844" s="26">
        <v>775490</v>
      </c>
    </row>
    <row r="845" spans="1:16" x14ac:dyDescent="0.25">
      <c r="A845" s="27">
        <v>44965</v>
      </c>
      <c r="B845" s="15">
        <v>17855621.789999999</v>
      </c>
      <c r="C845" s="15">
        <v>32541716.059999999</v>
      </c>
      <c r="D845" s="15">
        <v>50397337.850000001</v>
      </c>
      <c r="E845" s="12">
        <v>16103794.859999999</v>
      </c>
      <c r="F845" s="8">
        <v>21940565.190000001</v>
      </c>
      <c r="G845" s="13">
        <v>38044360.049999997</v>
      </c>
      <c r="H845" s="22">
        <v>9262658.2300000004</v>
      </c>
      <c r="I845" s="23">
        <v>123002399.20999999</v>
      </c>
      <c r="J845" s="24">
        <v>132265057.44</v>
      </c>
      <c r="K845" s="25">
        <v>17954</v>
      </c>
      <c r="L845" s="23">
        <v>16626</v>
      </c>
      <c r="M845" s="26">
        <v>34580</v>
      </c>
      <c r="N845" s="22">
        <v>341490</v>
      </c>
      <c r="O845" s="23">
        <v>283940</v>
      </c>
      <c r="P845" s="26">
        <v>625430</v>
      </c>
    </row>
    <row r="846" spans="1:16" x14ac:dyDescent="0.25">
      <c r="A846" s="27">
        <v>44966</v>
      </c>
      <c r="B846" s="15">
        <v>33565291.82</v>
      </c>
      <c r="C846" s="15">
        <v>31740148.07</v>
      </c>
      <c r="D846" s="15">
        <v>65305439.890000001</v>
      </c>
      <c r="E846" s="12">
        <v>32311380.809999999</v>
      </c>
      <c r="F846" s="8">
        <v>23328946.140000001</v>
      </c>
      <c r="G846" s="13">
        <v>55640326.950000003</v>
      </c>
      <c r="H846" s="22">
        <v>4145655.98</v>
      </c>
      <c r="I846" s="23">
        <v>98066561.239999995</v>
      </c>
      <c r="J846" s="24">
        <v>102212217.22</v>
      </c>
      <c r="K846" s="25">
        <v>9522</v>
      </c>
      <c r="L846" s="23">
        <v>11518</v>
      </c>
      <c r="M846" s="26">
        <v>21040</v>
      </c>
      <c r="N846" s="22">
        <v>402790</v>
      </c>
      <c r="O846" s="23">
        <v>458160</v>
      </c>
      <c r="P846" s="26">
        <v>860950</v>
      </c>
    </row>
    <row r="847" spans="1:16" x14ac:dyDescent="0.25">
      <c r="A847" s="27">
        <v>44967</v>
      </c>
      <c r="B847" s="15">
        <v>14402764.1</v>
      </c>
      <c r="C847" s="15">
        <v>16909864.75</v>
      </c>
      <c r="D847" s="15">
        <v>31312628.850000001</v>
      </c>
      <c r="E847" s="12">
        <v>10985336.24</v>
      </c>
      <c r="F847" s="8">
        <v>11044958.24</v>
      </c>
      <c r="G847" s="13">
        <v>22030294.48</v>
      </c>
      <c r="H847" s="22">
        <v>24083226.25</v>
      </c>
      <c r="I847" s="23">
        <v>72448649.510000005</v>
      </c>
      <c r="J847" s="24">
        <v>96531875.760000005</v>
      </c>
      <c r="K847" s="25">
        <v>43871</v>
      </c>
      <c r="L847" s="23">
        <v>42878</v>
      </c>
      <c r="M847" s="26">
        <v>86749</v>
      </c>
      <c r="N847" s="22">
        <v>547090</v>
      </c>
      <c r="O847" s="23">
        <v>497740</v>
      </c>
      <c r="P847" s="26">
        <v>1044830</v>
      </c>
    </row>
    <row r="848" spans="1:16" x14ac:dyDescent="0.25">
      <c r="A848" s="27">
        <v>44970</v>
      </c>
      <c r="B848" s="15">
        <v>30808041.260000002</v>
      </c>
      <c r="C848" s="15">
        <v>26950343.18</v>
      </c>
      <c r="D848" s="15">
        <v>57758384.439999998</v>
      </c>
      <c r="E848" s="12">
        <v>29178601.420000002</v>
      </c>
      <c r="F848" s="8">
        <v>19851654.969999999</v>
      </c>
      <c r="G848" s="13">
        <v>49030256.390000001</v>
      </c>
      <c r="H848" s="22">
        <v>6305971.4800000004</v>
      </c>
      <c r="I848" s="23">
        <v>90271500.349999994</v>
      </c>
      <c r="J848" s="24">
        <v>96577471.829999998</v>
      </c>
      <c r="K848" s="25">
        <v>32547</v>
      </c>
      <c r="L848" s="23">
        <v>32211</v>
      </c>
      <c r="M848" s="26">
        <v>64758</v>
      </c>
      <c r="N848" s="22">
        <v>901460</v>
      </c>
      <c r="O848" s="23">
        <v>880880</v>
      </c>
      <c r="P848" s="26">
        <v>1782340</v>
      </c>
    </row>
    <row r="849" spans="1:16" x14ac:dyDescent="0.25">
      <c r="A849" s="27">
        <v>44971</v>
      </c>
      <c r="B849" s="15">
        <v>21742146.280000001</v>
      </c>
      <c r="C849" s="15">
        <v>21941747.870000001</v>
      </c>
      <c r="D849" s="15">
        <v>43683894.149999999</v>
      </c>
      <c r="E849" s="12">
        <v>19734622.84</v>
      </c>
      <c r="F849" s="8">
        <v>15847945.720000001</v>
      </c>
      <c r="G849" s="13">
        <v>35582568.560000002</v>
      </c>
      <c r="H849" s="22">
        <v>7513914.2800000003</v>
      </c>
      <c r="I849" s="23">
        <v>78363883.090000004</v>
      </c>
      <c r="J849" s="24">
        <v>85877797.370000005</v>
      </c>
      <c r="K849" s="25">
        <v>13238</v>
      </c>
      <c r="L849" s="23">
        <v>15828</v>
      </c>
      <c r="M849" s="26">
        <v>29066</v>
      </c>
      <c r="N849" s="22">
        <v>427160</v>
      </c>
      <c r="O849" s="23">
        <v>311980</v>
      </c>
      <c r="P849" s="26">
        <v>739140</v>
      </c>
    </row>
    <row r="850" spans="1:16" x14ac:dyDescent="0.25">
      <c r="A850" s="27">
        <v>44972</v>
      </c>
      <c r="B850" s="15">
        <v>30135906.449999999</v>
      </c>
      <c r="C850" s="15">
        <v>42681845.710000001</v>
      </c>
      <c r="D850" s="15">
        <v>72817752.159999996</v>
      </c>
      <c r="E850" s="12">
        <v>27981283.260000002</v>
      </c>
      <c r="F850" s="8">
        <v>32174511.710000001</v>
      </c>
      <c r="G850" s="13">
        <v>60155794.969999999</v>
      </c>
      <c r="H850" s="22">
        <v>18462922.690000001</v>
      </c>
      <c r="I850" s="23">
        <v>154823879.68000001</v>
      </c>
      <c r="J850" s="24">
        <v>173286802.37</v>
      </c>
      <c r="K850" s="25">
        <v>19274</v>
      </c>
      <c r="L850" s="23">
        <v>17748</v>
      </c>
      <c r="M850" s="26">
        <v>37022</v>
      </c>
      <c r="N850" s="22">
        <v>266780</v>
      </c>
      <c r="O850" s="23">
        <v>271220</v>
      </c>
      <c r="P850" s="26">
        <v>538000</v>
      </c>
    </row>
    <row r="851" spans="1:16" x14ac:dyDescent="0.25">
      <c r="A851" s="27">
        <v>44973</v>
      </c>
      <c r="B851" s="15">
        <v>33700084.130000003</v>
      </c>
      <c r="C851" s="15">
        <v>30753804.68</v>
      </c>
      <c r="D851" s="15">
        <v>64453888.810000002</v>
      </c>
      <c r="E851" s="12">
        <v>31304268.43</v>
      </c>
      <c r="F851" s="8">
        <v>24312026.210000001</v>
      </c>
      <c r="G851" s="13">
        <v>55616294.640000001</v>
      </c>
      <c r="H851" s="22">
        <v>16660428.699999999</v>
      </c>
      <c r="I851" s="23">
        <v>77284312.299999997</v>
      </c>
      <c r="J851" s="24">
        <v>93944741</v>
      </c>
      <c r="K851" s="25">
        <v>24729</v>
      </c>
      <c r="L851" s="23">
        <v>20704</v>
      </c>
      <c r="M851" s="26">
        <v>45433</v>
      </c>
      <c r="N851" s="22">
        <v>560680</v>
      </c>
      <c r="O851" s="23">
        <v>478450</v>
      </c>
      <c r="P851" s="26">
        <v>1039130</v>
      </c>
    </row>
    <row r="852" spans="1:16" x14ac:dyDescent="0.25">
      <c r="A852" s="27">
        <v>44974</v>
      </c>
      <c r="B852" s="15">
        <v>36459224.549999997</v>
      </c>
      <c r="C852" s="15">
        <v>37517999.109999999</v>
      </c>
      <c r="D852" s="15">
        <v>73977223.659999996</v>
      </c>
      <c r="E852" s="12">
        <v>33803726.700000003</v>
      </c>
      <c r="F852" s="8">
        <v>29732735.43</v>
      </c>
      <c r="G852" s="13">
        <v>63536462.130000003</v>
      </c>
      <c r="H852" s="22">
        <v>18237251.649999999</v>
      </c>
      <c r="I852" s="23">
        <v>80238350.069999993</v>
      </c>
      <c r="J852" s="24">
        <v>98475601.719999999</v>
      </c>
      <c r="K852" s="25">
        <v>115051</v>
      </c>
      <c r="L852" s="23">
        <v>108637</v>
      </c>
      <c r="M852" s="26">
        <v>223688</v>
      </c>
      <c r="N852" s="22">
        <v>579650</v>
      </c>
      <c r="O852" s="23">
        <v>652500</v>
      </c>
      <c r="P852" s="26">
        <v>1232150</v>
      </c>
    </row>
    <row r="853" spans="1:16" x14ac:dyDescent="0.25">
      <c r="A853" s="27">
        <v>44977</v>
      </c>
      <c r="B853" s="15">
        <v>21144349.949999999</v>
      </c>
      <c r="C853" s="15">
        <v>22744146.640000001</v>
      </c>
      <c r="D853" s="15">
        <v>43888496.590000004</v>
      </c>
      <c r="E853" s="12">
        <v>19244561.309999999</v>
      </c>
      <c r="F853" s="8">
        <v>16691051.58</v>
      </c>
      <c r="G853" s="13">
        <v>35935612.890000001</v>
      </c>
      <c r="H853" s="22">
        <v>18110964.559999999</v>
      </c>
      <c r="I853" s="23">
        <v>80434440.469999999</v>
      </c>
      <c r="J853" s="24">
        <v>98545405.030000001</v>
      </c>
      <c r="K853" s="25">
        <v>34993</v>
      </c>
      <c r="L853" s="23">
        <v>36876</v>
      </c>
      <c r="M853" s="26">
        <v>71869</v>
      </c>
      <c r="N853" s="22">
        <v>143110</v>
      </c>
      <c r="O853" s="23">
        <v>225620</v>
      </c>
      <c r="P853" s="26">
        <v>368730</v>
      </c>
    </row>
    <row r="854" spans="1:16" x14ac:dyDescent="0.25">
      <c r="A854" s="27">
        <v>44978</v>
      </c>
      <c r="B854" s="15">
        <v>41542464.640000001</v>
      </c>
      <c r="C854" s="15">
        <v>35585593.640000001</v>
      </c>
      <c r="D854" s="15">
        <v>77128058.280000001</v>
      </c>
      <c r="E854" s="12">
        <v>38718649.729999997</v>
      </c>
      <c r="F854" s="8">
        <v>26074848.41</v>
      </c>
      <c r="G854" s="13">
        <v>64793498.140000001</v>
      </c>
      <c r="H854" s="22">
        <v>31947908.239999998</v>
      </c>
      <c r="I854" s="23">
        <v>153657737.19</v>
      </c>
      <c r="J854" s="24">
        <v>185605645.43000001</v>
      </c>
      <c r="K854" s="25">
        <v>23701</v>
      </c>
      <c r="L854" s="23">
        <v>25857</v>
      </c>
      <c r="M854" s="26">
        <v>49558</v>
      </c>
      <c r="N854" s="22">
        <v>359320</v>
      </c>
      <c r="O854" s="23">
        <v>304470</v>
      </c>
      <c r="P854" s="26">
        <v>663790</v>
      </c>
    </row>
    <row r="855" spans="1:16" x14ac:dyDescent="0.25">
      <c r="A855" s="27">
        <v>44979</v>
      </c>
      <c r="B855" s="15">
        <v>31757062.780000001</v>
      </c>
      <c r="C855" s="15">
        <v>33828395.969999999</v>
      </c>
      <c r="D855" s="15">
        <v>65585458.75</v>
      </c>
      <c r="E855" s="12">
        <v>29219536.260000002</v>
      </c>
      <c r="F855" s="8">
        <v>28090749.140000001</v>
      </c>
      <c r="G855" s="13">
        <v>57310285.400000006</v>
      </c>
      <c r="H855" s="22">
        <v>16663207.140000001</v>
      </c>
      <c r="I855" s="23">
        <v>77870616.209999993</v>
      </c>
      <c r="J855" s="24">
        <v>94533823.349999994</v>
      </c>
      <c r="K855" s="25">
        <v>25466</v>
      </c>
      <c r="L855" s="23">
        <v>23413</v>
      </c>
      <c r="M855" s="26">
        <v>48879</v>
      </c>
      <c r="N855" s="22">
        <v>226530</v>
      </c>
      <c r="O855" s="23">
        <v>279640</v>
      </c>
      <c r="P855" s="26">
        <v>506170</v>
      </c>
    </row>
    <row r="856" spans="1:16" x14ac:dyDescent="0.25">
      <c r="A856" s="27">
        <v>44980</v>
      </c>
      <c r="B856" s="15">
        <v>36091333.609999999</v>
      </c>
      <c r="C856" s="15">
        <v>44668418.520000003</v>
      </c>
      <c r="D856" s="15">
        <v>80759752.129999995</v>
      </c>
      <c r="E856" s="12">
        <v>34201152.039999999</v>
      </c>
      <c r="F856" s="8">
        <v>34231164.780000001</v>
      </c>
      <c r="G856" s="13">
        <v>68432316.819999993</v>
      </c>
      <c r="H856" s="22">
        <v>15730764.73</v>
      </c>
      <c r="I856" s="23">
        <v>169261573.13999999</v>
      </c>
      <c r="J856" s="24">
        <v>184992337.86999997</v>
      </c>
      <c r="K856" s="25">
        <v>26330</v>
      </c>
      <c r="L856" s="23">
        <v>20966</v>
      </c>
      <c r="M856" s="26">
        <v>47296</v>
      </c>
      <c r="N856" s="22">
        <v>444720</v>
      </c>
      <c r="O856" s="23">
        <v>407570</v>
      </c>
      <c r="P856" s="26">
        <v>852290</v>
      </c>
    </row>
    <row r="857" spans="1:16" x14ac:dyDescent="0.25">
      <c r="A857" s="27">
        <v>44981</v>
      </c>
      <c r="B857" s="15">
        <v>35143112.5</v>
      </c>
      <c r="C857" s="15">
        <v>54493205.409999996</v>
      </c>
      <c r="D857" s="15">
        <v>89636317.909999996</v>
      </c>
      <c r="E857" s="12">
        <v>28707336.84</v>
      </c>
      <c r="F857" s="8">
        <v>46037912.219999999</v>
      </c>
      <c r="G857" s="13">
        <v>74745249.060000002</v>
      </c>
      <c r="H857" s="22">
        <v>85187735.519999996</v>
      </c>
      <c r="I857" s="23">
        <v>82253642.849999994</v>
      </c>
      <c r="J857" s="24">
        <v>167441378.37</v>
      </c>
      <c r="K857" s="25">
        <v>61749</v>
      </c>
      <c r="L857" s="23">
        <v>61338</v>
      </c>
      <c r="M857" s="26">
        <v>123087</v>
      </c>
      <c r="N857" s="22">
        <v>878140</v>
      </c>
      <c r="O857" s="23">
        <v>879520</v>
      </c>
      <c r="P857" s="26">
        <v>1757660</v>
      </c>
    </row>
    <row r="858" spans="1:16" x14ac:dyDescent="0.25">
      <c r="A858" s="27">
        <v>44984</v>
      </c>
      <c r="B858" s="15">
        <v>35960363.509999998</v>
      </c>
      <c r="C858" s="15">
        <v>24051376.190000001</v>
      </c>
      <c r="D858" s="15">
        <v>60011739.700000003</v>
      </c>
      <c r="E858" s="12">
        <v>31833904</v>
      </c>
      <c r="F858" s="8">
        <v>18292292.059999999</v>
      </c>
      <c r="G858" s="13">
        <v>50126196.060000002</v>
      </c>
      <c r="H858" s="22">
        <v>45465829.009999998</v>
      </c>
      <c r="I858" s="23">
        <v>68748488.239999995</v>
      </c>
      <c r="J858" s="24">
        <v>114214317.25</v>
      </c>
      <c r="K858" s="25">
        <v>37355</v>
      </c>
      <c r="L858" s="23">
        <v>33372</v>
      </c>
      <c r="M858" s="26">
        <v>70727</v>
      </c>
      <c r="N858" s="22">
        <v>369070</v>
      </c>
      <c r="O858" s="23">
        <v>295350</v>
      </c>
      <c r="P858" s="26">
        <v>664420</v>
      </c>
    </row>
    <row r="859" spans="1:16" x14ac:dyDescent="0.25">
      <c r="A859" s="27">
        <v>44985</v>
      </c>
      <c r="B859" s="15">
        <v>25089488.550000001</v>
      </c>
      <c r="C859" s="15">
        <v>33590052.689999998</v>
      </c>
      <c r="D859" s="15">
        <v>58679541.240000002</v>
      </c>
      <c r="E859" s="12">
        <v>22341072.030000001</v>
      </c>
      <c r="F859" s="8">
        <v>27028355.989999998</v>
      </c>
      <c r="G859" s="13">
        <v>49369428.019999996</v>
      </c>
      <c r="H859" s="22">
        <v>23748139.620000001</v>
      </c>
      <c r="I859" s="23">
        <v>65503186.960000001</v>
      </c>
      <c r="J859" s="24">
        <v>89251326.579999998</v>
      </c>
      <c r="K859" s="25">
        <v>34139</v>
      </c>
      <c r="L859" s="23">
        <v>34997</v>
      </c>
      <c r="M859" s="26">
        <v>69136</v>
      </c>
      <c r="N859" s="22">
        <v>369840</v>
      </c>
      <c r="O859" s="23">
        <v>408120</v>
      </c>
      <c r="P859" s="26">
        <v>777960</v>
      </c>
    </row>
    <row r="860" spans="1:16" x14ac:dyDescent="0.25">
      <c r="A860" s="27">
        <v>44986</v>
      </c>
      <c r="B860" s="15">
        <v>29855798.449999999</v>
      </c>
      <c r="C860" s="15">
        <v>37212450.390000001</v>
      </c>
      <c r="D860" s="15">
        <v>67068248.840000004</v>
      </c>
      <c r="E860" s="12">
        <v>28351122.699999999</v>
      </c>
      <c r="F860" s="8">
        <v>27015625.620000001</v>
      </c>
      <c r="G860" s="13">
        <v>55366748.32</v>
      </c>
      <c r="H860" s="22">
        <v>13339199.16</v>
      </c>
      <c r="I860" s="23">
        <v>125250146.40000001</v>
      </c>
      <c r="J860" s="24">
        <v>138589345.56</v>
      </c>
      <c r="K860" s="25">
        <v>24616</v>
      </c>
      <c r="L860" s="23">
        <v>23684</v>
      </c>
      <c r="M860" s="26">
        <v>48300</v>
      </c>
      <c r="N860" s="22">
        <v>338420</v>
      </c>
      <c r="O860" s="23">
        <v>244500</v>
      </c>
      <c r="P860" s="26">
        <v>582920</v>
      </c>
    </row>
    <row r="861" spans="1:16" x14ac:dyDescent="0.25">
      <c r="A861" s="27">
        <v>44987</v>
      </c>
      <c r="B861" s="15">
        <v>40668918.159999996</v>
      </c>
      <c r="C861" s="15">
        <v>34987381.600000001</v>
      </c>
      <c r="D861" s="15">
        <v>75656299.760000005</v>
      </c>
      <c r="E861" s="12">
        <v>37874553.469999999</v>
      </c>
      <c r="F861" s="8">
        <v>29167360</v>
      </c>
      <c r="G861" s="13">
        <v>67041913.469999999</v>
      </c>
      <c r="H861" s="22">
        <v>22487726.68</v>
      </c>
      <c r="I861" s="23">
        <v>66297055.189999998</v>
      </c>
      <c r="J861" s="24">
        <v>88784781.870000005</v>
      </c>
      <c r="K861" s="25">
        <v>25226</v>
      </c>
      <c r="L861" s="23">
        <v>25288</v>
      </c>
      <c r="M861" s="26">
        <v>50514</v>
      </c>
      <c r="N861" s="22">
        <v>380860</v>
      </c>
      <c r="O861" s="23">
        <v>414980</v>
      </c>
      <c r="P861" s="26">
        <v>795840</v>
      </c>
    </row>
    <row r="862" spans="1:16" x14ac:dyDescent="0.25">
      <c r="A862" s="27">
        <v>44988</v>
      </c>
      <c r="B862" s="15">
        <v>26066708.989999998</v>
      </c>
      <c r="C862" s="15">
        <v>27847192.140000001</v>
      </c>
      <c r="D862" s="15">
        <v>53913901.129999995</v>
      </c>
      <c r="E862" s="12">
        <v>24412841.93</v>
      </c>
      <c r="F862" s="8">
        <v>23208366.09</v>
      </c>
      <c r="G862" s="13">
        <v>47621208.019999996</v>
      </c>
      <c r="H862" s="22">
        <v>9160308.6300000008</v>
      </c>
      <c r="I862" s="23">
        <v>44565464.810000002</v>
      </c>
      <c r="J862" s="24">
        <v>53725773.440000005</v>
      </c>
      <c r="K862" s="25">
        <v>68445</v>
      </c>
      <c r="L862" s="23">
        <v>70105</v>
      </c>
      <c r="M862" s="26">
        <v>138550</v>
      </c>
      <c r="N862" s="22">
        <v>839890</v>
      </c>
      <c r="O862" s="23">
        <v>839280</v>
      </c>
      <c r="P862" s="26">
        <v>1679170</v>
      </c>
    </row>
    <row r="863" spans="1:16" x14ac:dyDescent="0.25">
      <c r="A863" s="27">
        <v>44991</v>
      </c>
      <c r="B863" s="15">
        <v>29972032.84</v>
      </c>
      <c r="C863" s="15">
        <v>23910499.449999999</v>
      </c>
      <c r="D863" s="15">
        <v>53882532.289999999</v>
      </c>
      <c r="E863" s="12">
        <v>26554117.66</v>
      </c>
      <c r="F863" s="8">
        <v>23531385.940000001</v>
      </c>
      <c r="G863" s="13">
        <v>50085503.600000001</v>
      </c>
      <c r="H863" s="22">
        <v>23509638.800000001</v>
      </c>
      <c r="I863" s="23">
        <v>54078106.509999998</v>
      </c>
      <c r="J863" s="24">
        <v>77587745.310000002</v>
      </c>
      <c r="K863" s="25">
        <v>14099</v>
      </c>
      <c r="L863" s="23">
        <v>11314</v>
      </c>
      <c r="M863" s="26">
        <v>25413</v>
      </c>
      <c r="N863" s="22">
        <v>443190</v>
      </c>
      <c r="O863" s="23">
        <v>437320</v>
      </c>
      <c r="P863" s="26">
        <v>880510</v>
      </c>
    </row>
    <row r="864" spans="1:16" x14ac:dyDescent="0.25">
      <c r="A864" s="27">
        <v>44992</v>
      </c>
      <c r="B864" s="15">
        <v>24999042.489999998</v>
      </c>
      <c r="C864" s="15">
        <v>46349462.859999999</v>
      </c>
      <c r="D864" s="15">
        <v>71348505.349999994</v>
      </c>
      <c r="E864" s="12">
        <v>22695555.800000001</v>
      </c>
      <c r="F864" s="8">
        <v>39068759.560000002</v>
      </c>
      <c r="G864" s="13">
        <v>61764315.359999999</v>
      </c>
      <c r="H864" s="22">
        <v>11781553.699999999</v>
      </c>
      <c r="I864" s="23">
        <v>96928614.040000007</v>
      </c>
      <c r="J864" s="24">
        <v>108710167.74000001</v>
      </c>
      <c r="K864" s="25">
        <v>23191</v>
      </c>
      <c r="L864" s="23">
        <v>22595</v>
      </c>
      <c r="M864" s="26">
        <v>45786</v>
      </c>
      <c r="N864" s="22">
        <v>293950</v>
      </c>
      <c r="O864" s="23">
        <v>248290</v>
      </c>
      <c r="P864" s="26">
        <v>542240</v>
      </c>
    </row>
    <row r="865" spans="1:16" x14ac:dyDescent="0.25">
      <c r="A865" s="27">
        <v>44993</v>
      </c>
      <c r="B865" s="15">
        <v>17239775.710000001</v>
      </c>
      <c r="C865" s="15">
        <v>26886020.239999998</v>
      </c>
      <c r="D865" s="15">
        <v>44125795.950000003</v>
      </c>
      <c r="E865" s="12">
        <v>14682698.73</v>
      </c>
      <c r="F865" s="8">
        <v>18163838.530000001</v>
      </c>
      <c r="G865" s="13">
        <v>32846537.260000002</v>
      </c>
      <c r="H865" s="22">
        <v>21226985.84</v>
      </c>
      <c r="I865" s="23">
        <v>118234386.40000001</v>
      </c>
      <c r="J865" s="24">
        <v>139461372.24000001</v>
      </c>
      <c r="K865" s="25">
        <v>18718</v>
      </c>
      <c r="L865" s="23">
        <v>17438</v>
      </c>
      <c r="M865" s="26">
        <v>36156</v>
      </c>
      <c r="N865" s="22">
        <v>199440</v>
      </c>
      <c r="O865" s="23">
        <v>308450</v>
      </c>
      <c r="P865" s="26">
        <v>507890</v>
      </c>
    </row>
    <row r="866" spans="1:16" x14ac:dyDescent="0.25">
      <c r="A866" s="27">
        <v>44994</v>
      </c>
      <c r="B866" s="15">
        <v>22156649.550000001</v>
      </c>
      <c r="C866" s="15">
        <v>60558579.579999998</v>
      </c>
      <c r="D866" s="15">
        <v>82715229.129999995</v>
      </c>
      <c r="E866" s="12">
        <v>19325375.739999998</v>
      </c>
      <c r="F866" s="8">
        <v>53884705.859999999</v>
      </c>
      <c r="G866" s="13">
        <v>73210081.599999994</v>
      </c>
      <c r="H866" s="22">
        <v>14231929.9</v>
      </c>
      <c r="I866" s="23">
        <v>79211383.439999998</v>
      </c>
      <c r="J866" s="24">
        <v>93443313.340000004</v>
      </c>
      <c r="K866" s="25">
        <v>27614</v>
      </c>
      <c r="L866" s="23">
        <v>27905</v>
      </c>
      <c r="M866" s="26">
        <v>55519</v>
      </c>
      <c r="N866" s="22">
        <v>453110</v>
      </c>
      <c r="O866" s="23">
        <v>392290</v>
      </c>
      <c r="P866" s="26">
        <v>845400</v>
      </c>
    </row>
    <row r="867" spans="1:16" x14ac:dyDescent="0.25">
      <c r="A867" s="27">
        <v>44995</v>
      </c>
      <c r="B867" s="15">
        <v>35215491.710000001</v>
      </c>
      <c r="C867" s="15">
        <v>37615590.729999997</v>
      </c>
      <c r="D867" s="15">
        <v>72831082.439999998</v>
      </c>
      <c r="E867" s="12">
        <v>31541548.739999998</v>
      </c>
      <c r="F867" s="8">
        <v>29146745.219999999</v>
      </c>
      <c r="G867" s="13">
        <v>60688293.959999993</v>
      </c>
      <c r="H867" s="22">
        <v>46420358.530000001</v>
      </c>
      <c r="I867" s="23">
        <v>68831695.549999997</v>
      </c>
      <c r="J867" s="24">
        <v>115252054.08</v>
      </c>
      <c r="K867" s="25">
        <v>53403</v>
      </c>
      <c r="L867" s="23">
        <v>53332</v>
      </c>
      <c r="M867" s="26">
        <v>106735</v>
      </c>
      <c r="N867" s="22">
        <v>1121650</v>
      </c>
      <c r="O867" s="23">
        <v>1035220</v>
      </c>
      <c r="P867" s="26">
        <v>2156870</v>
      </c>
    </row>
    <row r="868" spans="1:16" x14ac:dyDescent="0.25">
      <c r="A868" s="27">
        <v>44998</v>
      </c>
      <c r="B868" s="15">
        <v>23903295.66</v>
      </c>
      <c r="C868" s="15">
        <v>22074817.879999999</v>
      </c>
      <c r="D868" s="15">
        <v>45978113.539999999</v>
      </c>
      <c r="E868" s="12">
        <v>21929258.440000001</v>
      </c>
      <c r="F868" s="8">
        <v>16579270.1</v>
      </c>
      <c r="G868" s="13">
        <v>38508528.539999999</v>
      </c>
      <c r="H868" s="22">
        <v>18049657.370000001</v>
      </c>
      <c r="I868" s="23">
        <v>64455729.280000001</v>
      </c>
      <c r="J868" s="24">
        <v>82505386.650000006</v>
      </c>
      <c r="K868" s="25">
        <v>30883</v>
      </c>
      <c r="L868" s="23">
        <v>26645</v>
      </c>
      <c r="M868" s="26">
        <v>57528</v>
      </c>
      <c r="N868" s="22">
        <v>287030</v>
      </c>
      <c r="O868" s="23">
        <v>241410</v>
      </c>
      <c r="P868" s="26">
        <v>528440</v>
      </c>
    </row>
    <row r="869" spans="1:16" x14ac:dyDescent="0.25">
      <c r="A869" s="27">
        <v>44999</v>
      </c>
      <c r="B869" s="15">
        <v>16773138.189999999</v>
      </c>
      <c r="C869" s="15">
        <v>32830283.809999999</v>
      </c>
      <c r="D869" s="15">
        <v>49603422</v>
      </c>
      <c r="E869" s="12">
        <v>14986184.67</v>
      </c>
      <c r="F869" s="8">
        <v>27274373.390000001</v>
      </c>
      <c r="G869" s="13">
        <v>42260558.060000002</v>
      </c>
      <c r="H869" s="22">
        <v>9577270.9399999995</v>
      </c>
      <c r="I869" s="23">
        <v>40856203.759999998</v>
      </c>
      <c r="J869" s="24">
        <v>50433474.699999996</v>
      </c>
      <c r="K869" s="25">
        <v>19937</v>
      </c>
      <c r="L869" s="23">
        <v>21847</v>
      </c>
      <c r="M869" s="26">
        <v>41784</v>
      </c>
      <c r="N869" s="22">
        <v>243670</v>
      </c>
      <c r="O869" s="23">
        <v>264680</v>
      </c>
      <c r="P869" s="26">
        <v>508350</v>
      </c>
    </row>
    <row r="870" spans="1:16" x14ac:dyDescent="0.25">
      <c r="A870" s="27">
        <v>45000</v>
      </c>
      <c r="B870" s="15">
        <v>40464376.369999997</v>
      </c>
      <c r="C870" s="15">
        <v>30768560.949999999</v>
      </c>
      <c r="D870" s="15">
        <v>71232937.319999993</v>
      </c>
      <c r="E870" s="12">
        <v>38544517.369999997</v>
      </c>
      <c r="F870" s="8">
        <v>25037728.600000001</v>
      </c>
      <c r="G870" s="13">
        <v>63582245.969999999</v>
      </c>
      <c r="H870" s="22">
        <v>17005143.23</v>
      </c>
      <c r="I870" s="23">
        <v>50344024.75</v>
      </c>
      <c r="J870" s="24">
        <v>67349167.980000004</v>
      </c>
      <c r="K870" s="25">
        <v>22003</v>
      </c>
      <c r="L870" s="23">
        <v>20988</v>
      </c>
      <c r="M870" s="26">
        <v>42991</v>
      </c>
      <c r="N870" s="22">
        <v>313200</v>
      </c>
      <c r="O870" s="23">
        <v>269450</v>
      </c>
      <c r="P870" s="26">
        <v>582650</v>
      </c>
    </row>
    <row r="871" spans="1:16" x14ac:dyDescent="0.25">
      <c r="A871" s="27">
        <v>45001</v>
      </c>
      <c r="B871" s="15">
        <v>46604011.549999997</v>
      </c>
      <c r="C871" s="15">
        <v>61388105.590000004</v>
      </c>
      <c r="D871" s="15">
        <v>107992117.14</v>
      </c>
      <c r="E871" s="12">
        <v>44374308.270000003</v>
      </c>
      <c r="F871" s="8">
        <v>47607895.810000002</v>
      </c>
      <c r="G871" s="13">
        <v>91982204.080000013</v>
      </c>
      <c r="H871" s="22">
        <v>17147265</v>
      </c>
      <c r="I871" s="23">
        <v>137978669.16999999</v>
      </c>
      <c r="J871" s="24">
        <v>155125934.16999999</v>
      </c>
      <c r="K871" s="25">
        <v>27569</v>
      </c>
      <c r="L871" s="23">
        <v>28602</v>
      </c>
      <c r="M871" s="26">
        <v>56171</v>
      </c>
      <c r="N871" s="22">
        <v>366130</v>
      </c>
      <c r="O871" s="23">
        <v>485730</v>
      </c>
      <c r="P871" s="26">
        <v>851860</v>
      </c>
    </row>
    <row r="872" spans="1:16" x14ac:dyDescent="0.25">
      <c r="A872" s="27">
        <v>45002</v>
      </c>
      <c r="B872" s="15">
        <v>19987671.25</v>
      </c>
      <c r="C872" s="15">
        <v>30754949.789999999</v>
      </c>
      <c r="D872" s="15">
        <v>50742621.039999999</v>
      </c>
      <c r="E872" s="12">
        <v>17993391.879999999</v>
      </c>
      <c r="F872" s="8">
        <v>19946289.510000002</v>
      </c>
      <c r="G872" s="13">
        <v>37939681.390000001</v>
      </c>
      <c r="H872" s="22">
        <v>11497892.49</v>
      </c>
      <c r="I872" s="23">
        <v>123584502.33</v>
      </c>
      <c r="J872" s="24">
        <v>135082394.81999999</v>
      </c>
      <c r="K872" s="25">
        <v>50173</v>
      </c>
      <c r="L872" s="23">
        <v>50590</v>
      </c>
      <c r="M872" s="26">
        <v>100763</v>
      </c>
      <c r="N872" s="22">
        <v>771250</v>
      </c>
      <c r="O872" s="23">
        <v>659530</v>
      </c>
      <c r="P872" s="26">
        <v>1430780</v>
      </c>
    </row>
    <row r="873" spans="1:16" x14ac:dyDescent="0.25">
      <c r="A873" s="27">
        <v>45005</v>
      </c>
      <c r="B873" s="15">
        <v>26497471.32</v>
      </c>
      <c r="C873" s="15">
        <v>45952074.520000003</v>
      </c>
      <c r="D873" s="15">
        <v>72449545.840000004</v>
      </c>
      <c r="E873" s="12">
        <v>23670845.800000001</v>
      </c>
      <c r="F873" s="8">
        <v>36452781.359999999</v>
      </c>
      <c r="G873" s="13">
        <v>60123627.159999996</v>
      </c>
      <c r="H873" s="22">
        <v>19681234.27</v>
      </c>
      <c r="I873" s="23">
        <v>71346275.719999999</v>
      </c>
      <c r="J873" s="24">
        <v>91027509.989999995</v>
      </c>
      <c r="K873" s="25">
        <v>27954</v>
      </c>
      <c r="L873" s="23">
        <v>26297</v>
      </c>
      <c r="M873" s="26">
        <v>54251</v>
      </c>
      <c r="N873" s="22">
        <v>257100</v>
      </c>
      <c r="O873" s="23">
        <v>247830</v>
      </c>
      <c r="P873" s="26">
        <v>504930</v>
      </c>
    </row>
    <row r="874" spans="1:16" x14ac:dyDescent="0.25">
      <c r="A874" s="27">
        <v>45006</v>
      </c>
      <c r="B874" s="15">
        <v>54757166.439999998</v>
      </c>
      <c r="C874" s="15">
        <v>44623533.450000003</v>
      </c>
      <c r="D874" s="15">
        <v>99380699.890000001</v>
      </c>
      <c r="E874" s="12">
        <v>53010971.100000001</v>
      </c>
      <c r="F874" s="8">
        <v>34327175.539999999</v>
      </c>
      <c r="G874" s="13">
        <v>87338146.640000001</v>
      </c>
      <c r="H874" s="22">
        <v>11695848.16</v>
      </c>
      <c r="I874" s="23">
        <v>110579831.72</v>
      </c>
      <c r="J874" s="24">
        <v>122275679.88</v>
      </c>
      <c r="K874" s="25">
        <v>26772</v>
      </c>
      <c r="L874" s="23">
        <v>26175</v>
      </c>
      <c r="M874" s="26">
        <v>52947</v>
      </c>
      <c r="N874" s="22">
        <v>228930</v>
      </c>
      <c r="O874" s="23">
        <v>216820</v>
      </c>
      <c r="P874" s="26">
        <v>445750</v>
      </c>
    </row>
    <row r="875" spans="1:16" x14ac:dyDescent="0.25">
      <c r="A875" s="27">
        <v>45007</v>
      </c>
      <c r="B875" s="15">
        <v>44124003.560000002</v>
      </c>
      <c r="C875" s="15">
        <v>45589579.789999999</v>
      </c>
      <c r="D875" s="15">
        <v>89713583.349999994</v>
      </c>
      <c r="E875" s="12">
        <v>42019569.840000004</v>
      </c>
      <c r="F875" s="8">
        <v>36159017.289999999</v>
      </c>
      <c r="G875" s="13">
        <v>78178587.129999995</v>
      </c>
      <c r="H875" s="22">
        <v>22959259.16</v>
      </c>
      <c r="I875" s="23">
        <v>128798584.12</v>
      </c>
      <c r="J875" s="24">
        <v>151757843.28</v>
      </c>
      <c r="K875" s="25">
        <v>25207</v>
      </c>
      <c r="L875" s="23">
        <v>26854</v>
      </c>
      <c r="M875" s="26">
        <v>52061</v>
      </c>
      <c r="N875" s="22">
        <v>566680</v>
      </c>
      <c r="O875" s="23">
        <v>608170</v>
      </c>
      <c r="P875" s="26">
        <v>1174850</v>
      </c>
    </row>
    <row r="876" spans="1:16" x14ac:dyDescent="0.25">
      <c r="A876" s="27">
        <v>45008</v>
      </c>
      <c r="B876" s="15">
        <v>21379086.43</v>
      </c>
      <c r="C876" s="15">
        <v>24420504.600000001</v>
      </c>
      <c r="D876" s="15">
        <v>45799591.030000001</v>
      </c>
      <c r="E876" s="12">
        <v>19045595.780000001</v>
      </c>
      <c r="F876" s="8">
        <v>18368699.129999999</v>
      </c>
      <c r="G876" s="13">
        <v>37414294.909999996</v>
      </c>
      <c r="H876" s="22">
        <v>20415283.609999999</v>
      </c>
      <c r="I876" s="23">
        <v>53809771.479999997</v>
      </c>
      <c r="J876" s="24">
        <v>74225055.090000004</v>
      </c>
      <c r="K876" s="25">
        <v>39552</v>
      </c>
      <c r="L876" s="23">
        <v>42054</v>
      </c>
      <c r="M876" s="26">
        <v>81606</v>
      </c>
      <c r="N876" s="22">
        <v>211054</v>
      </c>
      <c r="O876" s="23">
        <v>293400</v>
      </c>
      <c r="P876" s="26">
        <v>504454</v>
      </c>
    </row>
    <row r="877" spans="1:16" x14ac:dyDescent="0.25">
      <c r="A877" s="27">
        <v>45009</v>
      </c>
      <c r="B877" s="15">
        <v>24158395.890000001</v>
      </c>
      <c r="C877" s="15">
        <v>22430556.199999999</v>
      </c>
      <c r="D877" s="15">
        <v>46588952.090000004</v>
      </c>
      <c r="E877" s="12">
        <v>22972979.75</v>
      </c>
      <c r="F877" s="8">
        <v>15277908.24</v>
      </c>
      <c r="G877" s="13">
        <v>38250887.990000002</v>
      </c>
      <c r="H877" s="22">
        <v>10628370.5</v>
      </c>
      <c r="I877" s="23">
        <v>90657680.930000007</v>
      </c>
      <c r="J877" s="24">
        <v>101286051.43000001</v>
      </c>
      <c r="K877" s="25">
        <v>71139</v>
      </c>
      <c r="L877" s="23">
        <v>68348</v>
      </c>
      <c r="M877" s="26">
        <v>139487</v>
      </c>
      <c r="N877" s="22">
        <v>656970</v>
      </c>
      <c r="O877" s="23">
        <v>727514</v>
      </c>
      <c r="P877" s="26">
        <v>1384484</v>
      </c>
    </row>
    <row r="878" spans="1:16" x14ac:dyDescent="0.25">
      <c r="A878" s="27">
        <v>45012</v>
      </c>
      <c r="B878" s="15">
        <v>35765883.780000001</v>
      </c>
      <c r="C878" s="15">
        <v>36213161.18</v>
      </c>
      <c r="D878" s="15">
        <v>71979044.959999993</v>
      </c>
      <c r="E878" s="12">
        <v>32201185.809999999</v>
      </c>
      <c r="F878" s="8">
        <v>29491804.98</v>
      </c>
      <c r="G878" s="13">
        <v>61692990.789999999</v>
      </c>
      <c r="H878" s="22">
        <v>40467034.609999999</v>
      </c>
      <c r="I878" s="23">
        <v>91237196.540000007</v>
      </c>
      <c r="J878" s="24">
        <v>131704231.15000001</v>
      </c>
      <c r="K878" s="25">
        <v>22805</v>
      </c>
      <c r="L878" s="23">
        <v>18611</v>
      </c>
      <c r="M878" s="26">
        <v>41416</v>
      </c>
      <c r="N878" s="22">
        <v>603760</v>
      </c>
      <c r="O878" s="23">
        <v>480720</v>
      </c>
      <c r="P878" s="26">
        <v>1084480</v>
      </c>
    </row>
    <row r="879" spans="1:16" x14ac:dyDescent="0.25">
      <c r="A879" s="27">
        <v>45013</v>
      </c>
      <c r="B879" s="15">
        <v>25988472.23</v>
      </c>
      <c r="C879" s="15">
        <v>24227029.059999999</v>
      </c>
      <c r="D879" s="15">
        <v>50215501.289999999</v>
      </c>
      <c r="E879" s="12">
        <v>23955833.59</v>
      </c>
      <c r="F879" s="8">
        <v>18923777.109999999</v>
      </c>
      <c r="G879" s="13">
        <v>42879610.700000003</v>
      </c>
      <c r="H879" s="22">
        <v>15455766.16</v>
      </c>
      <c r="I879" s="23">
        <v>52320986.979999997</v>
      </c>
      <c r="J879" s="24">
        <v>67776753.140000001</v>
      </c>
      <c r="K879" s="25">
        <v>34364</v>
      </c>
      <c r="L879" s="23">
        <v>36510</v>
      </c>
      <c r="M879" s="26">
        <v>70874</v>
      </c>
      <c r="N879" s="22">
        <v>286380</v>
      </c>
      <c r="O879" s="23">
        <v>300380</v>
      </c>
      <c r="P879" s="26">
        <v>586760</v>
      </c>
    </row>
    <row r="880" spans="1:16" x14ac:dyDescent="0.25">
      <c r="A880" s="27">
        <v>45014</v>
      </c>
      <c r="B880" s="15">
        <v>38121784.479999997</v>
      </c>
      <c r="C880" s="15">
        <v>57883704.869999997</v>
      </c>
      <c r="D880" s="15">
        <v>96005489.349999994</v>
      </c>
      <c r="E880" s="12">
        <v>34915266.310000002</v>
      </c>
      <c r="F880" s="8">
        <v>50777961.829999998</v>
      </c>
      <c r="G880" s="13">
        <v>85693228.140000001</v>
      </c>
      <c r="H880" s="22">
        <v>36279052.109999999</v>
      </c>
      <c r="I880" s="23">
        <v>69326444.739999995</v>
      </c>
      <c r="J880" s="24">
        <v>105605496.84999999</v>
      </c>
      <c r="K880" s="25">
        <v>25563</v>
      </c>
      <c r="L880" s="23">
        <v>22334</v>
      </c>
      <c r="M880" s="26">
        <v>47897</v>
      </c>
      <c r="N880" s="22">
        <v>345280</v>
      </c>
      <c r="O880" s="23">
        <v>454540</v>
      </c>
      <c r="P880" s="26">
        <v>799820</v>
      </c>
    </row>
    <row r="881" spans="1:16" x14ac:dyDescent="0.25">
      <c r="A881" s="27">
        <v>45015</v>
      </c>
      <c r="B881" s="15">
        <v>21804136.109999999</v>
      </c>
      <c r="C881" s="15">
        <v>23498532.199999999</v>
      </c>
      <c r="D881" s="15">
        <v>45302668.310000002</v>
      </c>
      <c r="E881" s="12">
        <v>19640280.829999998</v>
      </c>
      <c r="F881" s="8">
        <v>17127916.719999999</v>
      </c>
      <c r="G881" s="13">
        <v>36768197.549999997</v>
      </c>
      <c r="H881" s="22">
        <v>18972516.260000002</v>
      </c>
      <c r="I881" s="23">
        <v>74866004.329999998</v>
      </c>
      <c r="J881" s="24">
        <v>93838520.590000004</v>
      </c>
      <c r="K881" s="25">
        <v>18874</v>
      </c>
      <c r="L881" s="23">
        <v>20111</v>
      </c>
      <c r="M881" s="26">
        <v>38985</v>
      </c>
      <c r="N881" s="22">
        <v>341860</v>
      </c>
      <c r="O881" s="23">
        <v>310840</v>
      </c>
      <c r="P881" s="26">
        <v>652700</v>
      </c>
    </row>
    <row r="882" spans="1:16" x14ac:dyDescent="0.25">
      <c r="A882" s="27">
        <v>45016</v>
      </c>
      <c r="B882" s="15">
        <v>27782694.789999999</v>
      </c>
      <c r="C882" s="15">
        <v>30811891.859999999</v>
      </c>
      <c r="D882" s="15">
        <v>58594586.649999999</v>
      </c>
      <c r="E882" s="12">
        <v>24680034.34</v>
      </c>
      <c r="F882" s="8">
        <v>25577775.760000002</v>
      </c>
      <c r="G882" s="13">
        <v>50257810.100000001</v>
      </c>
      <c r="H882" s="22">
        <v>27909933.899999999</v>
      </c>
      <c r="I882" s="23">
        <v>59012352.899999999</v>
      </c>
      <c r="J882" s="24">
        <v>86922286.799999997</v>
      </c>
      <c r="K882" s="25">
        <v>62307</v>
      </c>
      <c r="L882" s="23">
        <v>55937</v>
      </c>
      <c r="M882" s="26">
        <v>118244</v>
      </c>
      <c r="N882" s="22">
        <v>990160</v>
      </c>
      <c r="O882" s="23">
        <v>919810</v>
      </c>
      <c r="P882" s="26">
        <v>1909970</v>
      </c>
    </row>
    <row r="883" spans="1:16" x14ac:dyDescent="0.25">
      <c r="A883" s="27">
        <v>45019</v>
      </c>
      <c r="B883" s="15">
        <v>26650908.399999999</v>
      </c>
      <c r="C883" s="15">
        <v>20321966.170000002</v>
      </c>
      <c r="D883" s="15">
        <v>46972874.57</v>
      </c>
      <c r="E883" s="12">
        <v>23467003.52</v>
      </c>
      <c r="F883" s="8">
        <v>14888399.92</v>
      </c>
      <c r="G883" s="13">
        <v>38355403.439999998</v>
      </c>
      <c r="H883" s="22">
        <v>34619806.399999999</v>
      </c>
      <c r="I883" s="23">
        <v>66472793.420000002</v>
      </c>
      <c r="J883" s="24">
        <v>101092599.81999999</v>
      </c>
      <c r="K883" s="25">
        <v>28028</v>
      </c>
      <c r="L883" s="23">
        <v>40635</v>
      </c>
      <c r="M883" s="26">
        <v>68663</v>
      </c>
      <c r="N883" s="22">
        <v>398710</v>
      </c>
      <c r="O883" s="23">
        <v>420950</v>
      </c>
      <c r="P883" s="26">
        <v>819660</v>
      </c>
    </row>
    <row r="884" spans="1:16" x14ac:dyDescent="0.25">
      <c r="A884" s="27">
        <v>45020</v>
      </c>
      <c r="B884" s="15">
        <v>33297023.760000002</v>
      </c>
      <c r="C884" s="15">
        <v>40503148.240000002</v>
      </c>
      <c r="D884" s="15">
        <v>73800172</v>
      </c>
      <c r="E884" s="12">
        <v>31845743.02</v>
      </c>
      <c r="F884" s="8">
        <v>32849891.800000001</v>
      </c>
      <c r="G884" s="13">
        <v>64695634.82</v>
      </c>
      <c r="H884" s="22">
        <v>17545766.359999999</v>
      </c>
      <c r="I884" s="23">
        <v>94115865.75</v>
      </c>
      <c r="J884" s="24">
        <v>111661632.11</v>
      </c>
      <c r="K884" s="25">
        <v>28241</v>
      </c>
      <c r="L884" s="23">
        <v>29915</v>
      </c>
      <c r="M884" s="26">
        <v>58156</v>
      </c>
      <c r="N884" s="22">
        <v>679390</v>
      </c>
      <c r="O884" s="23">
        <v>563490</v>
      </c>
      <c r="P884" s="26">
        <v>1242880</v>
      </c>
    </row>
    <row r="885" spans="1:16" x14ac:dyDescent="0.25">
      <c r="A885" s="27">
        <v>45021</v>
      </c>
      <c r="B885" s="15">
        <v>32262094.859999999</v>
      </c>
      <c r="C885" s="15">
        <v>50546644.960000001</v>
      </c>
      <c r="D885" s="15">
        <v>82808739.819999993</v>
      </c>
      <c r="E885" s="12">
        <v>29413536.850000001</v>
      </c>
      <c r="F885" s="8">
        <v>36672084.799999997</v>
      </c>
      <c r="G885" s="13">
        <v>66085621.649999999</v>
      </c>
      <c r="H885" s="22">
        <v>17537986.649999999</v>
      </c>
      <c r="I885" s="23">
        <v>149898525.44</v>
      </c>
      <c r="J885" s="24">
        <v>167436512.09</v>
      </c>
      <c r="K885" s="25">
        <v>35638</v>
      </c>
      <c r="L885" s="23">
        <v>26170</v>
      </c>
      <c r="M885" s="26">
        <v>61808</v>
      </c>
      <c r="N885" s="22">
        <v>486780</v>
      </c>
      <c r="O885" s="23">
        <v>604840</v>
      </c>
      <c r="P885" s="26">
        <v>1091620</v>
      </c>
    </row>
    <row r="886" spans="1:16" x14ac:dyDescent="0.25">
      <c r="A886" s="27">
        <v>45022</v>
      </c>
      <c r="B886" s="15">
        <v>31904694.780000001</v>
      </c>
      <c r="C886" s="15">
        <v>33090113.09</v>
      </c>
      <c r="D886" s="15">
        <v>64994807.869999997</v>
      </c>
      <c r="E886" s="12">
        <v>28017576.710000001</v>
      </c>
      <c r="F886" s="8">
        <v>22307400.989999998</v>
      </c>
      <c r="G886" s="13">
        <v>50324977.700000003</v>
      </c>
      <c r="H886" s="22">
        <v>38438753.729999997</v>
      </c>
      <c r="I886" s="23">
        <v>123566596.34999999</v>
      </c>
      <c r="J886" s="24">
        <v>162005350.07999998</v>
      </c>
      <c r="K886" s="25">
        <v>73048</v>
      </c>
      <c r="L886" s="23">
        <v>81669</v>
      </c>
      <c r="M886" s="26">
        <v>154717</v>
      </c>
      <c r="N886" s="22">
        <v>1209910</v>
      </c>
      <c r="O886" s="23">
        <v>1189640</v>
      </c>
      <c r="P886" s="26">
        <v>2399550</v>
      </c>
    </row>
    <row r="887" spans="1:16" x14ac:dyDescent="0.25">
      <c r="A887" s="27">
        <v>45026</v>
      </c>
      <c r="B887" s="15">
        <v>15329495.77</v>
      </c>
      <c r="C887" s="15">
        <v>12539859.76</v>
      </c>
      <c r="D887" s="15">
        <v>27869355.530000001</v>
      </c>
      <c r="E887" s="12">
        <v>13304503.810000001</v>
      </c>
      <c r="F887" s="8">
        <v>9254481.8300000001</v>
      </c>
      <c r="G887" s="13">
        <v>22558985.640000001</v>
      </c>
      <c r="H887" s="22">
        <v>22722467.239999998</v>
      </c>
      <c r="I887" s="23">
        <v>40427286.32</v>
      </c>
      <c r="J887" s="24">
        <v>63149753.560000002</v>
      </c>
      <c r="K887" s="25">
        <v>42181</v>
      </c>
      <c r="L887" s="23">
        <v>30092</v>
      </c>
      <c r="M887" s="26">
        <v>72273</v>
      </c>
      <c r="N887" s="22">
        <v>527700</v>
      </c>
      <c r="O887" s="23">
        <v>474410</v>
      </c>
      <c r="P887" s="26">
        <v>1002110</v>
      </c>
    </row>
    <row r="888" spans="1:16" x14ac:dyDescent="0.25">
      <c r="A888" s="27">
        <v>45027</v>
      </c>
      <c r="B888" s="15">
        <v>48513996.649999999</v>
      </c>
      <c r="C888" s="15">
        <v>35118319.450000003</v>
      </c>
      <c r="D888" s="15">
        <v>83632316.099999994</v>
      </c>
      <c r="E888" s="12">
        <v>45280736.590000004</v>
      </c>
      <c r="F888" s="8">
        <v>28087218.079999998</v>
      </c>
      <c r="G888" s="13">
        <v>73367954.670000002</v>
      </c>
      <c r="H888" s="22">
        <v>37522818.439999998</v>
      </c>
      <c r="I888" s="23">
        <v>92294431.840000004</v>
      </c>
      <c r="J888" s="24">
        <v>129817250.28</v>
      </c>
      <c r="K888" s="25">
        <v>30247</v>
      </c>
      <c r="L888" s="23">
        <v>42725</v>
      </c>
      <c r="M888" s="26">
        <v>72972</v>
      </c>
      <c r="N888" s="22">
        <v>262460</v>
      </c>
      <c r="O888" s="23">
        <v>469990</v>
      </c>
      <c r="P888" s="26">
        <v>732450</v>
      </c>
    </row>
    <row r="889" spans="1:16" x14ac:dyDescent="0.25">
      <c r="A889" s="27">
        <v>45028</v>
      </c>
      <c r="B889" s="15">
        <v>11293564.93</v>
      </c>
      <c r="C889" s="15">
        <v>29099339.73</v>
      </c>
      <c r="D889" s="15">
        <v>40392904.659999996</v>
      </c>
      <c r="E889" s="12">
        <v>9453822.7300000004</v>
      </c>
      <c r="F889" s="8">
        <v>22911443.359999999</v>
      </c>
      <c r="G889" s="13">
        <v>32365266.09</v>
      </c>
      <c r="H889" s="22">
        <v>13936706.359999999</v>
      </c>
      <c r="I889" s="23">
        <v>80063139.530000001</v>
      </c>
      <c r="J889" s="24">
        <v>93999845.890000001</v>
      </c>
      <c r="K889" s="25">
        <v>41834</v>
      </c>
      <c r="L889" s="23">
        <v>40870</v>
      </c>
      <c r="M889" s="26">
        <v>82704</v>
      </c>
      <c r="N889" s="22">
        <v>723620</v>
      </c>
      <c r="O889" s="23">
        <v>728750</v>
      </c>
      <c r="P889" s="26">
        <v>1452370</v>
      </c>
    </row>
    <row r="890" spans="1:16" x14ac:dyDescent="0.25">
      <c r="A890" s="27">
        <v>45029</v>
      </c>
      <c r="B890" s="15">
        <v>27517422.079999998</v>
      </c>
      <c r="C890" s="15">
        <v>23807897.420000002</v>
      </c>
      <c r="D890" s="15">
        <v>51325319.5</v>
      </c>
      <c r="E890" s="12">
        <v>25166991.600000001</v>
      </c>
      <c r="F890" s="8">
        <v>17917701.77</v>
      </c>
      <c r="G890" s="13">
        <v>43084693.370000005</v>
      </c>
      <c r="H890" s="22">
        <v>11283897.970000001</v>
      </c>
      <c r="I890" s="23">
        <v>75230557.420000002</v>
      </c>
      <c r="J890" s="24">
        <v>86514455.390000001</v>
      </c>
      <c r="K890" s="25">
        <v>37693</v>
      </c>
      <c r="L890" s="23">
        <v>36629</v>
      </c>
      <c r="M890" s="26">
        <v>74322</v>
      </c>
      <c r="N890" s="22">
        <v>575820</v>
      </c>
      <c r="O890" s="23">
        <v>520920</v>
      </c>
      <c r="P890" s="26">
        <v>1096740</v>
      </c>
    </row>
    <row r="891" spans="1:16" x14ac:dyDescent="0.25">
      <c r="A891" s="27">
        <v>45030</v>
      </c>
      <c r="B891" s="15">
        <v>34449278.009999998</v>
      </c>
      <c r="C891" s="15">
        <v>30883568.300000001</v>
      </c>
      <c r="D891" s="15">
        <v>65332846.310000002</v>
      </c>
      <c r="E891" s="12">
        <v>32075318.309999999</v>
      </c>
      <c r="F891" s="8">
        <v>23248539.059999999</v>
      </c>
      <c r="G891" s="13">
        <v>55323857.369999997</v>
      </c>
      <c r="H891" s="22">
        <v>23916294.82</v>
      </c>
      <c r="I891" s="23">
        <v>81219353.280000001</v>
      </c>
      <c r="J891" s="24">
        <v>105135648.09999999</v>
      </c>
      <c r="K891" s="25">
        <v>66354</v>
      </c>
      <c r="L891" s="23">
        <v>66710</v>
      </c>
      <c r="M891" s="26">
        <v>133064</v>
      </c>
      <c r="N891" s="22">
        <v>938590</v>
      </c>
      <c r="O891" s="23">
        <v>798610</v>
      </c>
      <c r="P891" s="26">
        <v>1737200</v>
      </c>
    </row>
    <row r="892" spans="1:16" x14ac:dyDescent="0.25">
      <c r="A892" s="27">
        <v>45033</v>
      </c>
      <c r="B892" s="15">
        <v>18551598.300000001</v>
      </c>
      <c r="C892" s="15">
        <v>36654318.880000003</v>
      </c>
      <c r="D892" s="15">
        <v>55205917.18</v>
      </c>
      <c r="E892" s="12">
        <v>15691445.18</v>
      </c>
      <c r="F892" s="8">
        <v>31241837.039999999</v>
      </c>
      <c r="G892" s="13">
        <v>46933282.219999999</v>
      </c>
      <c r="H892" s="22">
        <v>12395392.01</v>
      </c>
      <c r="I892" s="23">
        <v>68369320.879999995</v>
      </c>
      <c r="J892" s="24">
        <v>80764712.890000001</v>
      </c>
      <c r="K892" s="25">
        <v>22159</v>
      </c>
      <c r="L892" s="23">
        <v>20829</v>
      </c>
      <c r="M892" s="26">
        <v>42988</v>
      </c>
      <c r="N892" s="22">
        <v>186280</v>
      </c>
      <c r="O892" s="23">
        <v>199260</v>
      </c>
      <c r="P892" s="26">
        <v>385540</v>
      </c>
    </row>
    <row r="893" spans="1:16" x14ac:dyDescent="0.25">
      <c r="A893" s="27">
        <v>45034</v>
      </c>
      <c r="B893" s="15">
        <v>28785090.09</v>
      </c>
      <c r="C893" s="15">
        <v>24202936.870000001</v>
      </c>
      <c r="D893" s="15">
        <v>52988026.960000001</v>
      </c>
      <c r="E893" s="12">
        <v>27821294.640000001</v>
      </c>
      <c r="F893" s="8">
        <v>18060538.280000001</v>
      </c>
      <c r="G893" s="13">
        <v>45881832.920000002</v>
      </c>
      <c r="H893" s="22">
        <v>5668706.7599999998</v>
      </c>
      <c r="I893" s="23">
        <v>69200411</v>
      </c>
      <c r="J893" s="24">
        <v>74869117.760000005</v>
      </c>
      <c r="K893" s="25">
        <v>38672</v>
      </c>
      <c r="L893" s="23">
        <v>37121</v>
      </c>
      <c r="M893" s="26">
        <v>75793</v>
      </c>
      <c r="N893" s="22">
        <v>262600</v>
      </c>
      <c r="O893" s="23">
        <v>367810</v>
      </c>
      <c r="P893" s="26">
        <v>630410</v>
      </c>
    </row>
    <row r="894" spans="1:16" x14ac:dyDescent="0.25">
      <c r="A894" s="27">
        <v>45035</v>
      </c>
      <c r="B894" s="15">
        <v>30870885.550000001</v>
      </c>
      <c r="C894" s="15">
        <v>41395989.859999999</v>
      </c>
      <c r="D894" s="15">
        <v>72266875.409999996</v>
      </c>
      <c r="E894" s="12">
        <v>28837291.199999999</v>
      </c>
      <c r="F894" s="8">
        <v>34463964.890000001</v>
      </c>
      <c r="G894" s="13">
        <v>63301256.090000004</v>
      </c>
      <c r="H894" s="22">
        <v>15716552.640000001</v>
      </c>
      <c r="I894" s="23">
        <v>78193150.739999995</v>
      </c>
      <c r="J894" s="24">
        <v>93909703.379999995</v>
      </c>
      <c r="K894" s="25">
        <v>40768</v>
      </c>
      <c r="L894" s="23">
        <v>41882</v>
      </c>
      <c r="M894" s="26">
        <v>82650</v>
      </c>
      <c r="N894" s="22">
        <v>474850</v>
      </c>
      <c r="O894" s="23">
        <v>446720</v>
      </c>
      <c r="P894" s="26">
        <v>921570</v>
      </c>
    </row>
    <row r="895" spans="1:16" x14ac:dyDescent="0.25">
      <c r="A895" s="27">
        <v>45036</v>
      </c>
      <c r="B895" s="15">
        <v>40968966.219999999</v>
      </c>
      <c r="C895" s="15">
        <v>32515201.02</v>
      </c>
      <c r="D895" s="15">
        <v>73484167.239999995</v>
      </c>
      <c r="E895" s="12">
        <v>39026162.619999997</v>
      </c>
      <c r="F895" s="8">
        <v>23752283.870000001</v>
      </c>
      <c r="G895" s="13">
        <v>62778446.489999995</v>
      </c>
      <c r="H895" s="22">
        <v>14722122.49</v>
      </c>
      <c r="I895" s="23">
        <v>102379418.09999999</v>
      </c>
      <c r="J895" s="24">
        <v>117101540.58999999</v>
      </c>
      <c r="K895" s="25">
        <v>38125</v>
      </c>
      <c r="L895" s="23">
        <v>43502</v>
      </c>
      <c r="M895" s="26">
        <v>81627</v>
      </c>
      <c r="N895" s="22">
        <v>743310</v>
      </c>
      <c r="O895" s="23">
        <v>689320</v>
      </c>
      <c r="P895" s="26">
        <v>1432630</v>
      </c>
    </row>
    <row r="896" spans="1:16" x14ac:dyDescent="0.25">
      <c r="A896" s="27">
        <v>45037</v>
      </c>
      <c r="B896" s="15">
        <v>17388629.859999999</v>
      </c>
      <c r="C896" s="15">
        <v>32451444.600000001</v>
      </c>
      <c r="D896" s="15">
        <v>49840074.460000001</v>
      </c>
      <c r="E896" s="12">
        <v>15725386.6</v>
      </c>
      <c r="F896" s="8">
        <v>28864162.329999998</v>
      </c>
      <c r="G896" s="13">
        <v>44589548.93</v>
      </c>
      <c r="H896" s="22">
        <v>18868835.539999999</v>
      </c>
      <c r="I896" s="23">
        <v>43117602.32</v>
      </c>
      <c r="J896" s="24">
        <v>61986437.859999999</v>
      </c>
      <c r="K896" s="25">
        <v>75912</v>
      </c>
      <c r="L896" s="23">
        <v>65703</v>
      </c>
      <c r="M896" s="26">
        <v>141615</v>
      </c>
      <c r="N896" s="22">
        <v>510960</v>
      </c>
      <c r="O896" s="23">
        <v>576180</v>
      </c>
      <c r="P896" s="26">
        <v>1087140</v>
      </c>
    </row>
    <row r="897" spans="1:16" x14ac:dyDescent="0.25">
      <c r="A897" s="27">
        <v>45040</v>
      </c>
      <c r="B897" s="15">
        <v>20025864.77</v>
      </c>
      <c r="C897" s="15">
        <v>28074643.109999999</v>
      </c>
      <c r="D897" s="15">
        <v>48100507.879999995</v>
      </c>
      <c r="E897" s="12">
        <v>17039847.02</v>
      </c>
      <c r="F897" s="8">
        <v>21814233.210000001</v>
      </c>
      <c r="G897" s="13">
        <v>38854080.230000004</v>
      </c>
      <c r="H897" s="22">
        <v>33449992.75</v>
      </c>
      <c r="I897" s="23">
        <v>86316345.530000001</v>
      </c>
      <c r="J897" s="24">
        <v>119766338.28</v>
      </c>
      <c r="K897" s="25">
        <v>23518</v>
      </c>
      <c r="L897" s="23">
        <v>29390</v>
      </c>
      <c r="M897" s="26">
        <v>52908</v>
      </c>
      <c r="N897" s="22">
        <v>403060</v>
      </c>
      <c r="O897" s="23">
        <v>347250</v>
      </c>
      <c r="P897" s="26">
        <v>750310</v>
      </c>
    </row>
    <row r="898" spans="1:16" x14ac:dyDescent="0.25">
      <c r="A898" s="27">
        <v>45041</v>
      </c>
      <c r="B898" s="15">
        <v>34497967.189999998</v>
      </c>
      <c r="C898" s="15">
        <v>24997556.370000001</v>
      </c>
      <c r="D898" s="15">
        <v>59495523.560000002</v>
      </c>
      <c r="E898" s="12">
        <v>33086387.109999999</v>
      </c>
      <c r="F898" s="8">
        <v>18111645.27</v>
      </c>
      <c r="G898" s="13">
        <v>51198032.379999995</v>
      </c>
      <c r="H898" s="22">
        <v>12191796.029999999</v>
      </c>
      <c r="I898" s="23">
        <v>95110072.920000002</v>
      </c>
      <c r="J898" s="24">
        <v>107301868.95</v>
      </c>
      <c r="K898" s="25">
        <v>20000</v>
      </c>
      <c r="L898" s="23">
        <v>25090</v>
      </c>
      <c r="M898" s="26">
        <v>45090</v>
      </c>
      <c r="N898" s="22">
        <v>126860</v>
      </c>
      <c r="O898" s="23">
        <v>276480</v>
      </c>
      <c r="P898" s="26">
        <v>403340</v>
      </c>
    </row>
    <row r="899" spans="1:16" x14ac:dyDescent="0.25">
      <c r="A899" s="27">
        <v>45042</v>
      </c>
      <c r="B899" s="15">
        <v>21344454.140000001</v>
      </c>
      <c r="C899" s="15">
        <v>32679071.379999999</v>
      </c>
      <c r="D899" s="15">
        <v>54023525.519999996</v>
      </c>
      <c r="E899" s="12">
        <v>15946905.109999999</v>
      </c>
      <c r="F899" s="8">
        <v>25559640.149999999</v>
      </c>
      <c r="G899" s="13">
        <v>41506545.259999998</v>
      </c>
      <c r="H899" s="22">
        <v>61600831.399999999</v>
      </c>
      <c r="I899" s="23">
        <v>80047423.090000004</v>
      </c>
      <c r="J899" s="24">
        <v>141648254.49000001</v>
      </c>
      <c r="K899" s="25">
        <v>33303</v>
      </c>
      <c r="L899" s="23">
        <v>25872</v>
      </c>
      <c r="M899" s="26">
        <v>59175</v>
      </c>
      <c r="N899" s="22">
        <v>473100</v>
      </c>
      <c r="O899" s="23">
        <v>328790</v>
      </c>
      <c r="P899" s="26">
        <v>801890</v>
      </c>
    </row>
    <row r="900" spans="1:16" x14ac:dyDescent="0.25">
      <c r="A900" s="27">
        <v>45043</v>
      </c>
      <c r="B900" s="15">
        <v>28018005.23</v>
      </c>
      <c r="C900" s="15">
        <v>28176784.609999999</v>
      </c>
      <c r="D900" s="15">
        <v>56194789.840000004</v>
      </c>
      <c r="E900" s="12">
        <v>25555088.030000001</v>
      </c>
      <c r="F900" s="8">
        <v>20284984.609999999</v>
      </c>
      <c r="G900" s="13">
        <v>45840072.640000001</v>
      </c>
      <c r="H900" s="22">
        <v>25779725.25</v>
      </c>
      <c r="I900" s="23">
        <v>83451744.079999998</v>
      </c>
      <c r="J900" s="24">
        <v>109231469.33</v>
      </c>
      <c r="K900" s="25">
        <v>27623</v>
      </c>
      <c r="L900" s="23">
        <v>38837</v>
      </c>
      <c r="M900" s="26">
        <v>66460</v>
      </c>
      <c r="N900" s="22">
        <v>686310</v>
      </c>
      <c r="O900" s="23">
        <v>698860</v>
      </c>
      <c r="P900" s="26">
        <v>1385170</v>
      </c>
    </row>
    <row r="901" spans="1:16" x14ac:dyDescent="0.25">
      <c r="A901" s="27">
        <v>45044</v>
      </c>
      <c r="B901" s="15">
        <v>52014615.439999998</v>
      </c>
      <c r="C901" s="15">
        <v>33226738.620000001</v>
      </c>
      <c r="D901" s="15">
        <v>85241354.060000002</v>
      </c>
      <c r="E901" s="12">
        <v>48591569.020000003</v>
      </c>
      <c r="F901" s="8">
        <v>23766319.949999999</v>
      </c>
      <c r="G901" s="13">
        <v>72357888.969999999</v>
      </c>
      <c r="H901" s="22">
        <v>19423529.5</v>
      </c>
      <c r="I901" s="23">
        <v>62141325.119999997</v>
      </c>
      <c r="J901" s="24">
        <v>81564854.620000005</v>
      </c>
      <c r="K901" s="25">
        <v>71927</v>
      </c>
      <c r="L901" s="23">
        <v>73578</v>
      </c>
      <c r="M901" s="26">
        <v>145505</v>
      </c>
      <c r="N901" s="22">
        <v>835270</v>
      </c>
      <c r="O901" s="23">
        <v>911480</v>
      </c>
      <c r="P901" s="26">
        <v>1746750</v>
      </c>
    </row>
    <row r="902" spans="1:16" x14ac:dyDescent="0.25">
      <c r="A902" s="27">
        <v>45048</v>
      </c>
      <c r="B902" s="15">
        <v>19126875.309999999</v>
      </c>
      <c r="C902" s="15">
        <v>24043462.359999999</v>
      </c>
      <c r="D902" s="15">
        <v>43170337.670000002</v>
      </c>
      <c r="E902" s="12">
        <v>17625283.609999999</v>
      </c>
      <c r="F902" s="8">
        <v>19929750.800000001</v>
      </c>
      <c r="G902" s="13">
        <v>37555034.409999996</v>
      </c>
      <c r="H902" s="22">
        <v>7152650.8799999999</v>
      </c>
      <c r="I902" s="23">
        <v>53167148.170000002</v>
      </c>
      <c r="J902" s="24">
        <v>60319799.050000004</v>
      </c>
      <c r="K902" s="25">
        <v>46284</v>
      </c>
      <c r="L902" s="23">
        <v>40077</v>
      </c>
      <c r="M902" s="26">
        <v>86361</v>
      </c>
      <c r="N902" s="22">
        <v>262220</v>
      </c>
      <c r="O902" s="23">
        <v>323280</v>
      </c>
      <c r="P902" s="26">
        <v>585500</v>
      </c>
    </row>
    <row r="903" spans="1:16" x14ac:dyDescent="0.25">
      <c r="A903" s="27">
        <v>45049</v>
      </c>
      <c r="B903" s="15">
        <v>22213558.23</v>
      </c>
      <c r="C903" s="15">
        <v>30346028.600000001</v>
      </c>
      <c r="D903" s="15">
        <v>52559586.829999998</v>
      </c>
      <c r="E903" s="12">
        <v>19771294.199999999</v>
      </c>
      <c r="F903" s="8">
        <v>19292193.239999998</v>
      </c>
      <c r="G903" s="13">
        <v>39063487.439999998</v>
      </c>
      <c r="H903" s="22">
        <v>16371635.51</v>
      </c>
      <c r="I903" s="23">
        <v>125425138.23</v>
      </c>
      <c r="J903" s="24">
        <v>141796773.74000001</v>
      </c>
      <c r="K903" s="25">
        <v>27505</v>
      </c>
      <c r="L903" s="23">
        <v>30072</v>
      </c>
      <c r="M903" s="26">
        <v>57577</v>
      </c>
      <c r="N903" s="22">
        <v>470230</v>
      </c>
      <c r="O903" s="23">
        <v>447840</v>
      </c>
      <c r="P903" s="26">
        <v>918070</v>
      </c>
    </row>
    <row r="904" spans="1:16" x14ac:dyDescent="0.25">
      <c r="A904" s="27">
        <v>45050</v>
      </c>
      <c r="B904" s="15">
        <v>26683472.219999999</v>
      </c>
      <c r="C904" s="15">
        <v>41265762.399999999</v>
      </c>
      <c r="D904" s="15">
        <v>67949234.620000005</v>
      </c>
      <c r="E904" s="12">
        <v>24097407.41</v>
      </c>
      <c r="F904" s="8">
        <v>34988193.880000003</v>
      </c>
      <c r="G904" s="13">
        <v>59085601.290000007</v>
      </c>
      <c r="H904" s="22">
        <v>16193552.300000001</v>
      </c>
      <c r="I904" s="23">
        <v>75990109.920000002</v>
      </c>
      <c r="J904" s="24">
        <v>92183662.219999999</v>
      </c>
      <c r="K904" s="25">
        <v>24949</v>
      </c>
      <c r="L904" s="23">
        <v>27788</v>
      </c>
      <c r="M904" s="26">
        <v>52737</v>
      </c>
      <c r="N904" s="22">
        <v>388860</v>
      </c>
      <c r="O904" s="23">
        <v>287000</v>
      </c>
      <c r="P904" s="26">
        <v>675860</v>
      </c>
    </row>
    <row r="905" spans="1:16" x14ac:dyDescent="0.25">
      <c r="A905" s="27">
        <v>45051</v>
      </c>
      <c r="B905" s="15">
        <v>29772852.609999999</v>
      </c>
      <c r="C905" s="15">
        <v>28327768.109999999</v>
      </c>
      <c r="D905" s="15">
        <v>58100620.719999999</v>
      </c>
      <c r="E905" s="12">
        <v>27225259.68</v>
      </c>
      <c r="F905" s="8">
        <v>20833029.5</v>
      </c>
      <c r="G905" s="13">
        <v>48058289.18</v>
      </c>
      <c r="H905" s="22">
        <v>24563222.050000001</v>
      </c>
      <c r="I905" s="23">
        <v>81931416.409999996</v>
      </c>
      <c r="J905" s="24">
        <v>106494638.45999999</v>
      </c>
      <c r="K905" s="25">
        <v>46821</v>
      </c>
      <c r="L905" s="23">
        <v>43106</v>
      </c>
      <c r="M905" s="26">
        <v>89927</v>
      </c>
      <c r="N905" s="22">
        <v>712660</v>
      </c>
      <c r="O905" s="23">
        <v>845270</v>
      </c>
      <c r="P905" s="26">
        <v>1557930</v>
      </c>
    </row>
    <row r="906" spans="1:16" x14ac:dyDescent="0.25">
      <c r="A906" s="27">
        <v>45054</v>
      </c>
      <c r="B906" s="15">
        <v>41335781.32</v>
      </c>
      <c r="C906" s="15">
        <v>31676404.850000001</v>
      </c>
      <c r="D906" s="15">
        <v>73012186.170000002</v>
      </c>
      <c r="E906" s="12">
        <v>39346606.5</v>
      </c>
      <c r="F906" s="8">
        <v>25953931.710000001</v>
      </c>
      <c r="G906" s="13">
        <v>65300538.210000001</v>
      </c>
      <c r="H906" s="22">
        <v>7235255.4000000004</v>
      </c>
      <c r="I906" s="23">
        <v>59751052.579999998</v>
      </c>
      <c r="J906" s="24">
        <v>66986307.979999997</v>
      </c>
      <c r="K906" s="25">
        <v>26299</v>
      </c>
      <c r="L906" s="23">
        <v>26063</v>
      </c>
      <c r="M906" s="26">
        <v>52362</v>
      </c>
      <c r="N906" s="22">
        <v>366870</v>
      </c>
      <c r="O906" s="23">
        <v>374050</v>
      </c>
      <c r="P906" s="26">
        <v>740920</v>
      </c>
    </row>
    <row r="907" spans="1:16" x14ac:dyDescent="0.25">
      <c r="A907" s="27">
        <v>45055</v>
      </c>
      <c r="B907" s="15">
        <v>34432395.340000004</v>
      </c>
      <c r="C907" s="15">
        <v>28999280.52</v>
      </c>
      <c r="D907" s="15">
        <v>63431675.859999999</v>
      </c>
      <c r="E907" s="12">
        <v>28780136.66</v>
      </c>
      <c r="F907" s="8">
        <v>22408856.100000001</v>
      </c>
      <c r="G907" s="13">
        <v>51188992.760000005</v>
      </c>
      <c r="H907" s="22">
        <v>10943171.699999999</v>
      </c>
      <c r="I907" s="23">
        <v>82775380.959999993</v>
      </c>
      <c r="J907" s="24">
        <v>93718552.659999996</v>
      </c>
      <c r="K907" s="25">
        <v>34601</v>
      </c>
      <c r="L907" s="23">
        <v>34799</v>
      </c>
      <c r="M907" s="26">
        <v>69400</v>
      </c>
      <c r="N907" s="22">
        <v>365800</v>
      </c>
      <c r="O907" s="23">
        <v>324320</v>
      </c>
      <c r="P907" s="26">
        <v>690120</v>
      </c>
    </row>
    <row r="908" spans="1:16" x14ac:dyDescent="0.25">
      <c r="A908" s="27">
        <v>45056</v>
      </c>
      <c r="B908" s="15">
        <v>26317095.190000001</v>
      </c>
      <c r="C908" s="15">
        <v>49849797.740000002</v>
      </c>
      <c r="D908" s="15">
        <v>76166892.930000007</v>
      </c>
      <c r="E908" s="12">
        <v>24699130.48</v>
      </c>
      <c r="F908" s="8">
        <v>43347100.219999999</v>
      </c>
      <c r="G908" s="13">
        <v>68046230.700000003</v>
      </c>
      <c r="H908" s="22">
        <v>12848474.4</v>
      </c>
      <c r="I908" s="23">
        <v>94723630.920000002</v>
      </c>
      <c r="J908" s="24">
        <v>107572105.32000001</v>
      </c>
      <c r="K908" s="25">
        <v>36732</v>
      </c>
      <c r="L908" s="23">
        <v>38437</v>
      </c>
      <c r="M908" s="26">
        <v>75169</v>
      </c>
      <c r="N908" s="22">
        <v>541450</v>
      </c>
      <c r="O908" s="23">
        <v>554660</v>
      </c>
      <c r="P908" s="26">
        <v>1096110</v>
      </c>
    </row>
    <row r="909" spans="1:16" x14ac:dyDescent="0.25">
      <c r="A909" s="27">
        <v>45057</v>
      </c>
      <c r="B909" s="15">
        <v>25323773.989999998</v>
      </c>
      <c r="C909" s="15">
        <v>28744059.440000001</v>
      </c>
      <c r="D909" s="15">
        <v>54067833.43</v>
      </c>
      <c r="E909" s="12">
        <v>22948862.440000001</v>
      </c>
      <c r="F909" s="8">
        <v>21573340.989999998</v>
      </c>
      <c r="G909" s="13">
        <v>44522203.43</v>
      </c>
      <c r="H909" s="22">
        <v>19012773.010000002</v>
      </c>
      <c r="I909" s="23">
        <v>105228633.29000001</v>
      </c>
      <c r="J909" s="24">
        <v>124241406.30000001</v>
      </c>
      <c r="K909" s="25">
        <v>26479</v>
      </c>
      <c r="L909" s="23">
        <v>26180</v>
      </c>
      <c r="M909" s="26">
        <v>52659</v>
      </c>
      <c r="N909" s="22">
        <v>585420</v>
      </c>
      <c r="O909" s="23">
        <v>534620</v>
      </c>
      <c r="P909" s="26">
        <v>1120040</v>
      </c>
    </row>
    <row r="910" spans="1:16" x14ac:dyDescent="0.25">
      <c r="A910" s="27">
        <v>45058</v>
      </c>
      <c r="B910" s="15">
        <v>25824374.77</v>
      </c>
      <c r="C910" s="15">
        <v>26446847.890000001</v>
      </c>
      <c r="D910" s="15">
        <v>52271222.659999996</v>
      </c>
      <c r="E910" s="12">
        <v>22069251.219999999</v>
      </c>
      <c r="F910" s="8">
        <v>19839975.66</v>
      </c>
      <c r="G910" s="13">
        <v>41909226.879999995</v>
      </c>
      <c r="H910" s="22">
        <v>35079126.170000002</v>
      </c>
      <c r="I910" s="23">
        <v>85339362.609999999</v>
      </c>
      <c r="J910" s="24">
        <v>120418488.78</v>
      </c>
      <c r="K910" s="25">
        <v>72542</v>
      </c>
      <c r="L910" s="23">
        <v>72476</v>
      </c>
      <c r="M910" s="26">
        <v>145018</v>
      </c>
      <c r="N910" s="22">
        <v>475300</v>
      </c>
      <c r="O910" s="23">
        <v>410440</v>
      </c>
      <c r="P910" s="26">
        <v>885740</v>
      </c>
    </row>
    <row r="911" spans="1:16" x14ac:dyDescent="0.25">
      <c r="A911" s="27">
        <v>45061</v>
      </c>
      <c r="B911" s="15">
        <v>52165166.68</v>
      </c>
      <c r="C911" s="15">
        <v>44149831.68</v>
      </c>
      <c r="D911" s="15">
        <v>96314998.359999999</v>
      </c>
      <c r="E911" s="12">
        <v>22101132.399999999</v>
      </c>
      <c r="F911" s="8">
        <v>34404811.020000003</v>
      </c>
      <c r="G911" s="13">
        <v>56505943.420000002</v>
      </c>
      <c r="H911" s="22">
        <v>544737848.95000005</v>
      </c>
      <c r="I911" s="23">
        <v>79680378.640000001</v>
      </c>
      <c r="J911" s="24">
        <v>624418227.59000003</v>
      </c>
      <c r="K911" s="25">
        <v>26621</v>
      </c>
      <c r="L911" s="23">
        <v>25169</v>
      </c>
      <c r="M911" s="26">
        <v>51790</v>
      </c>
      <c r="N911" s="22">
        <v>644110</v>
      </c>
      <c r="O911" s="23">
        <v>662400</v>
      </c>
      <c r="P911" s="26">
        <v>1306510</v>
      </c>
    </row>
    <row r="912" spans="1:16" x14ac:dyDescent="0.25">
      <c r="A912" s="27">
        <v>45062</v>
      </c>
      <c r="B912" s="15">
        <v>28723729.859999999</v>
      </c>
      <c r="C912" s="15">
        <v>29296558.149999999</v>
      </c>
      <c r="D912" s="15">
        <v>58020288.009999998</v>
      </c>
      <c r="E912" s="12">
        <v>26539420.760000002</v>
      </c>
      <c r="F912" s="8">
        <v>21367150.420000002</v>
      </c>
      <c r="G912" s="13">
        <v>47906571.180000007</v>
      </c>
      <c r="H912" s="22">
        <v>8602243.1999999993</v>
      </c>
      <c r="I912" s="23">
        <v>92622224.340000004</v>
      </c>
      <c r="J912" s="24">
        <v>101224467.54000001</v>
      </c>
      <c r="K912" s="25">
        <v>36740</v>
      </c>
      <c r="L912" s="23">
        <v>34770</v>
      </c>
      <c r="M912" s="26">
        <v>71510</v>
      </c>
      <c r="N912" s="22">
        <v>488630</v>
      </c>
      <c r="O912" s="23">
        <v>400940</v>
      </c>
      <c r="P912" s="26">
        <v>889570</v>
      </c>
    </row>
    <row r="913" spans="1:16" x14ac:dyDescent="0.25">
      <c r="A913" s="27">
        <v>45063</v>
      </c>
      <c r="B913" s="15">
        <v>26206332.5</v>
      </c>
      <c r="C913" s="15">
        <v>31760604.66</v>
      </c>
      <c r="D913" s="15">
        <v>57966937.159999996</v>
      </c>
      <c r="E913" s="12">
        <v>24258422.530000001</v>
      </c>
      <c r="F913" s="8">
        <v>25672127.620000001</v>
      </c>
      <c r="G913" s="13">
        <v>49930550.150000006</v>
      </c>
      <c r="H913" s="22">
        <v>14350788.800000001</v>
      </c>
      <c r="I913" s="23">
        <v>82970341.319999993</v>
      </c>
      <c r="J913" s="24">
        <v>97321130.11999999</v>
      </c>
      <c r="K913" s="25">
        <v>30112</v>
      </c>
      <c r="L913" s="23">
        <v>29032</v>
      </c>
      <c r="M913" s="26">
        <v>59144</v>
      </c>
      <c r="N913" s="22">
        <v>160160</v>
      </c>
      <c r="O913" s="23">
        <v>249450</v>
      </c>
      <c r="P913" s="26">
        <v>409610</v>
      </c>
    </row>
    <row r="914" spans="1:16" x14ac:dyDescent="0.25">
      <c r="A914" s="27">
        <v>45064</v>
      </c>
      <c r="B914" s="15">
        <v>39735307.899999999</v>
      </c>
      <c r="C914" s="15">
        <v>35911690.990000002</v>
      </c>
      <c r="D914" s="15">
        <v>75646998.890000001</v>
      </c>
      <c r="E914" s="12">
        <v>37090982.799999997</v>
      </c>
      <c r="F914" s="8">
        <v>27358242.370000001</v>
      </c>
      <c r="G914" s="13">
        <v>64449225.170000002</v>
      </c>
      <c r="H914" s="22">
        <v>32797868.469999999</v>
      </c>
      <c r="I914" s="23">
        <v>91527165.450000003</v>
      </c>
      <c r="J914" s="24">
        <v>124325033.92</v>
      </c>
      <c r="K914" s="25">
        <v>32593</v>
      </c>
      <c r="L914" s="23">
        <v>34501</v>
      </c>
      <c r="M914" s="26">
        <v>67094</v>
      </c>
      <c r="N914" s="22">
        <v>538730</v>
      </c>
      <c r="O914" s="23">
        <v>542980</v>
      </c>
      <c r="P914" s="26">
        <v>1081710</v>
      </c>
    </row>
    <row r="915" spans="1:16" x14ac:dyDescent="0.25">
      <c r="A915" s="27">
        <v>45065</v>
      </c>
      <c r="B915" s="15">
        <v>32504771.68</v>
      </c>
      <c r="C915" s="15">
        <v>27763619.140000001</v>
      </c>
      <c r="D915" s="15">
        <v>60268390.82</v>
      </c>
      <c r="E915" s="12">
        <v>30248432.52</v>
      </c>
      <c r="F915" s="8">
        <v>20446863.82</v>
      </c>
      <c r="G915" s="13">
        <v>50695296.340000004</v>
      </c>
      <c r="H915" s="22">
        <v>15489437.380000001</v>
      </c>
      <c r="I915" s="23">
        <v>98928531.579999998</v>
      </c>
      <c r="J915" s="24">
        <v>114417968.95999999</v>
      </c>
      <c r="K915" s="25">
        <v>53654</v>
      </c>
      <c r="L915" s="23">
        <v>54391</v>
      </c>
      <c r="M915" s="26">
        <v>108045</v>
      </c>
      <c r="N915" s="22">
        <v>506750</v>
      </c>
      <c r="O915" s="23">
        <v>420130</v>
      </c>
      <c r="P915" s="26">
        <v>926880</v>
      </c>
    </row>
    <row r="916" spans="1:16" x14ac:dyDescent="0.25">
      <c r="A916" s="27">
        <v>45068</v>
      </c>
      <c r="B916" s="15">
        <v>32656280.870000001</v>
      </c>
      <c r="C916" s="15">
        <v>29908031.219999999</v>
      </c>
      <c r="D916" s="15">
        <v>62564312.090000004</v>
      </c>
      <c r="E916" s="12">
        <v>30823187.379999999</v>
      </c>
      <c r="F916" s="8">
        <v>25733471.5</v>
      </c>
      <c r="G916" s="13">
        <v>56556658.879999995</v>
      </c>
      <c r="H916" s="22">
        <v>12180672.810000001</v>
      </c>
      <c r="I916" s="23">
        <v>50361422.369999997</v>
      </c>
      <c r="J916" s="24">
        <v>62542095.18</v>
      </c>
      <c r="K916" s="25">
        <v>33369</v>
      </c>
      <c r="L916" s="23">
        <v>32786</v>
      </c>
      <c r="M916" s="26">
        <v>66155</v>
      </c>
      <c r="N916" s="22">
        <v>165400</v>
      </c>
      <c r="O916" s="23">
        <v>227490</v>
      </c>
      <c r="P916" s="26">
        <v>392890</v>
      </c>
    </row>
    <row r="917" spans="1:16" x14ac:dyDescent="0.25">
      <c r="A917" s="27">
        <v>45069</v>
      </c>
      <c r="B917" s="15">
        <v>46184904.359999999</v>
      </c>
      <c r="C917" s="15">
        <v>45545090.969999999</v>
      </c>
      <c r="D917" s="15">
        <v>91729995.329999998</v>
      </c>
      <c r="E917" s="12">
        <v>43612809.390000001</v>
      </c>
      <c r="F917" s="8">
        <v>36037297.799999997</v>
      </c>
      <c r="G917" s="13">
        <v>79650107.189999998</v>
      </c>
      <c r="H917" s="22">
        <v>17639537.039999999</v>
      </c>
      <c r="I917" s="23">
        <v>112812591.13</v>
      </c>
      <c r="J917" s="24">
        <v>130452128.16999999</v>
      </c>
      <c r="K917" s="25">
        <v>30966</v>
      </c>
      <c r="L917" s="23">
        <v>28769</v>
      </c>
      <c r="M917" s="26">
        <v>59735</v>
      </c>
      <c r="N917" s="22">
        <v>553680</v>
      </c>
      <c r="O917" s="23">
        <v>515090</v>
      </c>
      <c r="P917" s="26">
        <v>1068770</v>
      </c>
    </row>
    <row r="918" spans="1:16" x14ac:dyDescent="0.25">
      <c r="A918" s="27">
        <v>45070</v>
      </c>
      <c r="B918" s="15">
        <v>47207666.049999997</v>
      </c>
      <c r="C918" s="15">
        <v>38691153.090000004</v>
      </c>
      <c r="D918" s="15">
        <v>85898819.140000001</v>
      </c>
      <c r="E918" s="12">
        <v>44249304.369999997</v>
      </c>
      <c r="F918" s="8">
        <v>31654375.800000001</v>
      </c>
      <c r="G918" s="13">
        <v>75903680.170000002</v>
      </c>
      <c r="H918" s="22">
        <v>32213864.41</v>
      </c>
      <c r="I918" s="23">
        <v>90782728.540000007</v>
      </c>
      <c r="J918" s="24">
        <v>122996592.95</v>
      </c>
      <c r="K918" s="25">
        <v>36769</v>
      </c>
      <c r="L918" s="23">
        <v>33260</v>
      </c>
      <c r="M918" s="26">
        <v>70029</v>
      </c>
      <c r="N918" s="22">
        <v>263540</v>
      </c>
      <c r="O918" s="23">
        <v>344130</v>
      </c>
      <c r="P918" s="26">
        <v>607670</v>
      </c>
    </row>
    <row r="919" spans="1:16" x14ac:dyDescent="0.25">
      <c r="A919" s="27">
        <v>45071</v>
      </c>
      <c r="B919" s="15">
        <v>29844585.079999998</v>
      </c>
      <c r="C919" s="15">
        <v>33575997.950000003</v>
      </c>
      <c r="D919" s="15">
        <v>63420583.030000001</v>
      </c>
      <c r="E919" s="12">
        <v>26559171.989999998</v>
      </c>
      <c r="F919" s="8">
        <v>25926743.34</v>
      </c>
      <c r="G919" s="13">
        <v>52485915.329999998</v>
      </c>
      <c r="H919" s="22">
        <v>14346645.560000001</v>
      </c>
      <c r="I919" s="23">
        <v>106209314.31999999</v>
      </c>
      <c r="J919" s="24">
        <v>120555959.88</v>
      </c>
      <c r="K919" s="25">
        <v>31577</v>
      </c>
      <c r="L919" s="23">
        <v>35502</v>
      </c>
      <c r="M919" s="26">
        <v>67079</v>
      </c>
      <c r="N919" s="22">
        <v>360470</v>
      </c>
      <c r="O919" s="23">
        <v>379470</v>
      </c>
      <c r="P919" s="26">
        <v>739940</v>
      </c>
    </row>
    <row r="920" spans="1:16" x14ac:dyDescent="0.25">
      <c r="A920" s="27">
        <v>45072</v>
      </c>
      <c r="B920" s="15">
        <v>18261968.640000001</v>
      </c>
      <c r="C920" s="15">
        <v>22142832.940000001</v>
      </c>
      <c r="D920" s="15">
        <v>40404801.579999998</v>
      </c>
      <c r="E920" s="12">
        <v>14822640.16</v>
      </c>
      <c r="F920" s="8">
        <v>14676919.140000001</v>
      </c>
      <c r="G920" s="13">
        <v>29499559.300000001</v>
      </c>
      <c r="H920" s="22">
        <v>26912773.100000001</v>
      </c>
      <c r="I920" s="23">
        <v>105584202.84</v>
      </c>
      <c r="J920" s="24">
        <v>132496975.94</v>
      </c>
      <c r="K920" s="25">
        <v>55580</v>
      </c>
      <c r="L920" s="23">
        <v>54914</v>
      </c>
      <c r="M920" s="26">
        <v>110494</v>
      </c>
      <c r="N920" s="22">
        <v>474660</v>
      </c>
      <c r="O920" s="23">
        <v>450360</v>
      </c>
      <c r="P920" s="26">
        <v>925020</v>
      </c>
    </row>
    <row r="921" spans="1:16" x14ac:dyDescent="0.25">
      <c r="A921" s="27">
        <v>45075</v>
      </c>
      <c r="B921" s="15">
        <v>51222838.210000001</v>
      </c>
      <c r="C921" s="15">
        <v>29498423.109999999</v>
      </c>
      <c r="D921" s="15">
        <v>80721261.319999993</v>
      </c>
      <c r="E921" s="12">
        <v>47215036.539999999</v>
      </c>
      <c r="F921" s="8">
        <v>22011923.91</v>
      </c>
      <c r="G921" s="13">
        <v>69226960.450000003</v>
      </c>
      <c r="H921" s="22">
        <v>40396863.490000002</v>
      </c>
      <c r="I921" s="23">
        <v>87247007.810000002</v>
      </c>
      <c r="J921" s="24">
        <v>127643871.30000001</v>
      </c>
      <c r="K921" s="25">
        <v>30033</v>
      </c>
      <c r="L921" s="23">
        <v>34640</v>
      </c>
      <c r="M921" s="26">
        <v>64673</v>
      </c>
      <c r="N921" s="22">
        <v>388940</v>
      </c>
      <c r="O921" s="23">
        <v>333800</v>
      </c>
      <c r="P921" s="26">
        <v>722740</v>
      </c>
    </row>
    <row r="922" spans="1:16" x14ac:dyDescent="0.25">
      <c r="A922" s="27">
        <v>45076</v>
      </c>
      <c r="B922" s="15">
        <v>34396532.259999998</v>
      </c>
      <c r="C922" s="15">
        <v>56324235.530000001</v>
      </c>
      <c r="D922" s="15">
        <v>90720767.790000007</v>
      </c>
      <c r="E922" s="12">
        <v>29805816.59</v>
      </c>
      <c r="F922" s="8">
        <v>48248043.609999999</v>
      </c>
      <c r="G922" s="13">
        <v>78053860.200000003</v>
      </c>
      <c r="H922" s="22">
        <v>24424903.829999998</v>
      </c>
      <c r="I922" s="23">
        <v>102148092.12</v>
      </c>
      <c r="J922" s="24">
        <v>126572995.95</v>
      </c>
      <c r="K922" s="25">
        <v>21964</v>
      </c>
      <c r="L922" s="23">
        <v>20384</v>
      </c>
      <c r="M922" s="26">
        <v>42348</v>
      </c>
      <c r="N922" s="22">
        <v>366400</v>
      </c>
      <c r="O922" s="23">
        <v>429320</v>
      </c>
      <c r="P922" s="26">
        <v>795720</v>
      </c>
    </row>
    <row r="923" spans="1:16" x14ac:dyDescent="0.25">
      <c r="A923" s="27">
        <v>45077</v>
      </c>
      <c r="B923" s="15">
        <v>64692948.659999996</v>
      </c>
      <c r="C923" s="15">
        <v>56333029.579999998</v>
      </c>
      <c r="D923" s="15">
        <v>121025978.23999999</v>
      </c>
      <c r="E923" s="12">
        <v>62292039.159999996</v>
      </c>
      <c r="F923" s="8">
        <v>46925616.75</v>
      </c>
      <c r="G923" s="13">
        <v>109217655.91</v>
      </c>
      <c r="H923" s="22">
        <v>18784219.170000002</v>
      </c>
      <c r="I923" s="23">
        <v>122406471.51000001</v>
      </c>
      <c r="J923" s="24">
        <v>141190690.68000001</v>
      </c>
      <c r="K923" s="25">
        <v>32399</v>
      </c>
      <c r="L923" s="23">
        <v>32835</v>
      </c>
      <c r="M923" s="26">
        <v>65234</v>
      </c>
      <c r="N923" s="22">
        <v>407530</v>
      </c>
      <c r="O923" s="23">
        <v>317530</v>
      </c>
      <c r="P923" s="26">
        <v>725060</v>
      </c>
    </row>
    <row r="924" spans="1:16" x14ac:dyDescent="0.25">
      <c r="A924" s="27">
        <v>45078</v>
      </c>
      <c r="B924" s="15">
        <v>16490128.27</v>
      </c>
      <c r="C924" s="15">
        <v>22009659.43</v>
      </c>
      <c r="D924" s="15">
        <v>38499787.700000003</v>
      </c>
      <c r="E924" s="12">
        <v>13913406.49</v>
      </c>
      <c r="F924" s="8">
        <v>16384766</v>
      </c>
      <c r="G924" s="13">
        <v>30298172.490000002</v>
      </c>
      <c r="H924" s="22">
        <v>35489361</v>
      </c>
      <c r="I924" s="23">
        <v>77592982.480000004</v>
      </c>
      <c r="J924" s="24">
        <v>113082343.48</v>
      </c>
      <c r="K924" s="25">
        <v>15130</v>
      </c>
      <c r="L924" s="23">
        <v>15380</v>
      </c>
      <c r="M924" s="26">
        <v>30510</v>
      </c>
      <c r="N924" s="22">
        <v>111680</v>
      </c>
      <c r="O924" s="23">
        <v>158010</v>
      </c>
      <c r="P924" s="26">
        <v>269690</v>
      </c>
    </row>
    <row r="925" spans="1:16" x14ac:dyDescent="0.25">
      <c r="A925" s="27">
        <v>45079</v>
      </c>
      <c r="B925" s="15">
        <v>54526714.219999999</v>
      </c>
      <c r="C925" s="15">
        <v>46706236.520000003</v>
      </c>
      <c r="D925" s="15">
        <v>101232950.73999999</v>
      </c>
      <c r="E925" s="12">
        <v>51015621.18</v>
      </c>
      <c r="F925" s="8">
        <v>40427913.490000002</v>
      </c>
      <c r="G925" s="13">
        <v>91443534.670000002</v>
      </c>
      <c r="H925" s="22">
        <v>44565201.920000002</v>
      </c>
      <c r="I925" s="23">
        <v>67261722.219999999</v>
      </c>
      <c r="J925" s="24">
        <v>111826924.14</v>
      </c>
      <c r="K925" s="25">
        <v>30175</v>
      </c>
      <c r="L925" s="23">
        <v>26908</v>
      </c>
      <c r="M925" s="26">
        <v>57083</v>
      </c>
      <c r="N925" s="22">
        <v>278600</v>
      </c>
      <c r="O925" s="23">
        <v>331150</v>
      </c>
      <c r="P925" s="26">
        <v>609750</v>
      </c>
    </row>
    <row r="926" spans="1:16" x14ac:dyDescent="0.25">
      <c r="A926" s="27">
        <v>45082</v>
      </c>
      <c r="B926" s="15">
        <v>29198271.559999999</v>
      </c>
      <c r="C926" s="15">
        <v>28919143.710000001</v>
      </c>
      <c r="D926" s="15">
        <v>58117415.269999996</v>
      </c>
      <c r="E926" s="12">
        <v>26675842.52</v>
      </c>
      <c r="F926" s="8">
        <v>18523875.109999999</v>
      </c>
      <c r="G926" s="13">
        <v>45199717.629999995</v>
      </c>
      <c r="H926" s="22">
        <v>8077615.0499999998</v>
      </c>
      <c r="I926" s="23">
        <v>119297355.26000001</v>
      </c>
      <c r="J926" s="24">
        <v>127374970.31</v>
      </c>
      <c r="K926" s="25">
        <v>40257</v>
      </c>
      <c r="L926" s="23">
        <v>41133</v>
      </c>
      <c r="M926" s="26">
        <v>81390</v>
      </c>
      <c r="N926" s="22">
        <v>552460</v>
      </c>
      <c r="O926" s="23">
        <v>566150</v>
      </c>
      <c r="P926" s="26">
        <v>1118610</v>
      </c>
    </row>
    <row r="927" spans="1:16" x14ac:dyDescent="0.25">
      <c r="A927" s="27">
        <v>45083</v>
      </c>
      <c r="B927" s="15">
        <v>25381206.300000001</v>
      </c>
      <c r="C927" s="15">
        <v>40645983.630000003</v>
      </c>
      <c r="D927" s="15">
        <v>66027189.93</v>
      </c>
      <c r="E927" s="12">
        <v>22019614.489999998</v>
      </c>
      <c r="F927" s="8">
        <v>21870892.219999999</v>
      </c>
      <c r="G927" s="13">
        <v>43890506.709999993</v>
      </c>
      <c r="H927" s="22">
        <v>23352778.09</v>
      </c>
      <c r="I927" s="23">
        <v>63353787.460000001</v>
      </c>
      <c r="J927" s="24">
        <v>86706565.549999997</v>
      </c>
      <c r="K927" s="25">
        <v>29474</v>
      </c>
      <c r="L927" s="23">
        <v>29271</v>
      </c>
      <c r="M927" s="26">
        <v>58745</v>
      </c>
      <c r="N927" s="22">
        <v>600760</v>
      </c>
      <c r="O927" s="23">
        <v>537430</v>
      </c>
      <c r="P927" s="26">
        <v>1138190</v>
      </c>
    </row>
    <row r="928" spans="1:16" x14ac:dyDescent="0.25">
      <c r="A928" s="27">
        <v>45084</v>
      </c>
      <c r="B928" s="15">
        <v>26692081.57</v>
      </c>
      <c r="C928" s="15">
        <v>35755986.020000003</v>
      </c>
      <c r="D928" s="15">
        <v>62448067.590000004</v>
      </c>
      <c r="E928" s="12">
        <v>25304825.75</v>
      </c>
      <c r="F928" s="8">
        <v>29232838.949999999</v>
      </c>
      <c r="G928" s="13">
        <v>54537664.700000003</v>
      </c>
      <c r="H928" s="22">
        <v>13172603.51</v>
      </c>
      <c r="I928" s="23">
        <v>62884353.420000002</v>
      </c>
      <c r="J928" s="24">
        <v>76056956.930000007</v>
      </c>
      <c r="K928" s="25">
        <v>30759</v>
      </c>
      <c r="L928" s="23">
        <v>30925</v>
      </c>
      <c r="M928" s="26">
        <v>61684</v>
      </c>
      <c r="N928" s="22">
        <v>362090</v>
      </c>
      <c r="O928" s="23">
        <v>298740</v>
      </c>
      <c r="P928" s="26">
        <v>660830</v>
      </c>
    </row>
    <row r="929" spans="1:16" x14ac:dyDescent="0.25">
      <c r="A929" s="27">
        <v>45085</v>
      </c>
      <c r="B929" s="15">
        <v>33442226.039999999</v>
      </c>
      <c r="C929" s="15">
        <v>32562130.960000001</v>
      </c>
      <c r="D929" s="15">
        <v>66004357</v>
      </c>
      <c r="E929" s="12">
        <v>31397888.73</v>
      </c>
      <c r="F929" s="8">
        <v>29419571.289999999</v>
      </c>
      <c r="G929" s="13">
        <v>60817460.019999996</v>
      </c>
      <c r="H929" s="22">
        <v>16131444.800000001</v>
      </c>
      <c r="I929" s="23">
        <v>34260881.170000002</v>
      </c>
      <c r="J929" s="24">
        <v>50392325.969999999</v>
      </c>
      <c r="K929" s="25">
        <v>22203</v>
      </c>
      <c r="L929" s="23">
        <v>24642</v>
      </c>
      <c r="M929" s="26">
        <v>46845</v>
      </c>
      <c r="N929" s="22">
        <v>204620</v>
      </c>
      <c r="O929" s="23">
        <v>282530</v>
      </c>
      <c r="P929" s="26">
        <v>487150</v>
      </c>
    </row>
    <row r="930" spans="1:16" x14ac:dyDescent="0.25">
      <c r="A930" s="27">
        <v>45086</v>
      </c>
      <c r="B930" s="15">
        <v>25087247.66</v>
      </c>
      <c r="C930" s="15">
        <v>26316344.57</v>
      </c>
      <c r="D930" s="15">
        <v>51403592.229999997</v>
      </c>
      <c r="E930" s="12">
        <v>23671392.690000001</v>
      </c>
      <c r="F930" s="8">
        <v>18533744.190000001</v>
      </c>
      <c r="G930" s="13">
        <v>42205136.880000003</v>
      </c>
      <c r="H930" s="22">
        <v>7730472.1399999997</v>
      </c>
      <c r="I930" s="23">
        <v>99341821.310000002</v>
      </c>
      <c r="J930" s="24">
        <v>107072293.45</v>
      </c>
      <c r="K930" s="25">
        <v>56165</v>
      </c>
      <c r="L930" s="23">
        <v>58943</v>
      </c>
      <c r="M930" s="26">
        <v>115108</v>
      </c>
      <c r="N930" s="22">
        <v>762310</v>
      </c>
      <c r="O930" s="23">
        <v>833760</v>
      </c>
      <c r="P930" s="26">
        <v>1596070</v>
      </c>
    </row>
    <row r="931" spans="1:16" x14ac:dyDescent="0.25">
      <c r="A931" s="27">
        <v>45089</v>
      </c>
      <c r="B931" s="15">
        <v>27124010.100000001</v>
      </c>
      <c r="C931" s="15">
        <v>19743903.829999998</v>
      </c>
      <c r="D931" s="15">
        <v>46867913.93</v>
      </c>
      <c r="E931" s="12">
        <v>23129816.850000001</v>
      </c>
      <c r="F931" s="8">
        <v>15884011.800000001</v>
      </c>
      <c r="G931" s="13">
        <v>39013828.650000006</v>
      </c>
      <c r="H931" s="22">
        <v>55626885.340000004</v>
      </c>
      <c r="I931" s="23">
        <v>44933799.18</v>
      </c>
      <c r="J931" s="24">
        <v>100560684.52000001</v>
      </c>
      <c r="K931" s="25">
        <v>25190</v>
      </c>
      <c r="L931" s="23">
        <v>19898</v>
      </c>
      <c r="M931" s="26">
        <v>45088</v>
      </c>
      <c r="N931" s="22">
        <v>350780</v>
      </c>
      <c r="O931" s="23">
        <v>226270</v>
      </c>
      <c r="P931" s="26">
        <v>577050</v>
      </c>
    </row>
    <row r="932" spans="1:16" x14ac:dyDescent="0.25">
      <c r="A932" s="27">
        <v>45090</v>
      </c>
      <c r="B932" s="15">
        <v>36107395.020000003</v>
      </c>
      <c r="C932" s="15">
        <v>38757792.93</v>
      </c>
      <c r="D932" s="15">
        <v>74865187.950000003</v>
      </c>
      <c r="E932" s="12">
        <v>32441723.670000002</v>
      </c>
      <c r="F932" s="8">
        <v>28445458.109999999</v>
      </c>
      <c r="G932" s="13">
        <v>60887181.780000001</v>
      </c>
      <c r="H932" s="22">
        <v>30494273.539999999</v>
      </c>
      <c r="I932" s="23">
        <v>135870643.86000001</v>
      </c>
      <c r="J932" s="24">
        <v>166364917.40000001</v>
      </c>
      <c r="K932" s="25">
        <v>29320</v>
      </c>
      <c r="L932" s="23">
        <v>31311</v>
      </c>
      <c r="M932" s="26">
        <v>60631</v>
      </c>
      <c r="N932" s="22">
        <v>288500</v>
      </c>
      <c r="O932" s="23">
        <v>448100</v>
      </c>
      <c r="P932" s="26">
        <v>736600</v>
      </c>
    </row>
    <row r="933" spans="1:16" x14ac:dyDescent="0.25">
      <c r="A933" s="27">
        <v>45091</v>
      </c>
      <c r="B933" s="15">
        <v>33817017.869999997</v>
      </c>
      <c r="C933" s="15">
        <v>37834653</v>
      </c>
      <c r="D933" s="15">
        <v>71651670.870000005</v>
      </c>
      <c r="E933" s="12">
        <v>30431827.059999999</v>
      </c>
      <c r="F933" s="8">
        <v>32089321.800000001</v>
      </c>
      <c r="G933" s="13">
        <v>62521148.859999999</v>
      </c>
      <c r="H933" s="22">
        <v>4893812.45</v>
      </c>
      <c r="I933" s="23">
        <v>71758864.269999996</v>
      </c>
      <c r="J933" s="24">
        <v>76652676.719999999</v>
      </c>
      <c r="K933" s="25">
        <v>32473</v>
      </c>
      <c r="L933" s="23">
        <v>31302</v>
      </c>
      <c r="M933" s="26">
        <v>63775</v>
      </c>
      <c r="N933" s="22">
        <v>450750</v>
      </c>
      <c r="O933" s="23">
        <v>388970</v>
      </c>
      <c r="P933" s="26">
        <v>839720</v>
      </c>
    </row>
    <row r="934" spans="1:16" x14ac:dyDescent="0.25">
      <c r="A934" s="27">
        <v>45092</v>
      </c>
      <c r="B934" s="15">
        <v>30431578.010000002</v>
      </c>
      <c r="C934" s="15">
        <v>30368814.399999999</v>
      </c>
      <c r="D934" s="15">
        <v>60800392.409999996</v>
      </c>
      <c r="E934" s="12">
        <v>25768900.879999999</v>
      </c>
      <c r="F934" s="8">
        <v>22954166.420000002</v>
      </c>
      <c r="G934" s="13">
        <v>48723067.299999997</v>
      </c>
      <c r="H934" s="22">
        <v>20398530.940000001</v>
      </c>
      <c r="I934" s="23">
        <v>92608783.079999998</v>
      </c>
      <c r="J934" s="24">
        <v>113007314.02</v>
      </c>
      <c r="K934" s="25">
        <v>30086</v>
      </c>
      <c r="L934" s="23">
        <v>28008</v>
      </c>
      <c r="M934" s="26">
        <v>58094</v>
      </c>
      <c r="N934" s="22">
        <v>454470</v>
      </c>
      <c r="O934" s="23">
        <v>450250</v>
      </c>
      <c r="P934" s="26">
        <v>904720</v>
      </c>
    </row>
    <row r="935" spans="1:16" x14ac:dyDescent="0.25">
      <c r="A935" s="27">
        <v>45093</v>
      </c>
      <c r="B935" s="15">
        <v>32367532.120000001</v>
      </c>
      <c r="C935" s="15">
        <v>40293348.490000002</v>
      </c>
      <c r="D935" s="15">
        <v>72660880.609999999</v>
      </c>
      <c r="E935" s="12">
        <v>30243888.010000002</v>
      </c>
      <c r="F935" s="8">
        <v>34747810.18</v>
      </c>
      <c r="G935" s="13">
        <v>64991698.189999998</v>
      </c>
      <c r="H935" s="22">
        <v>14665968.810000001</v>
      </c>
      <c r="I935" s="23">
        <v>63576527.009999998</v>
      </c>
      <c r="J935" s="24">
        <v>78242495.819999993</v>
      </c>
      <c r="K935" s="25">
        <v>63728</v>
      </c>
      <c r="L935" s="23">
        <v>66803</v>
      </c>
      <c r="M935" s="26">
        <v>130531</v>
      </c>
      <c r="N935" s="22">
        <v>398470</v>
      </c>
      <c r="O935" s="23">
        <v>504620</v>
      </c>
      <c r="P935" s="26">
        <v>903090</v>
      </c>
    </row>
    <row r="936" spans="1:16" x14ac:dyDescent="0.25">
      <c r="A936" s="27">
        <v>45096</v>
      </c>
      <c r="B936" s="15">
        <v>35327663.520000003</v>
      </c>
      <c r="C936" s="15">
        <v>22247089.539999999</v>
      </c>
      <c r="D936" s="15">
        <v>57574753.060000002</v>
      </c>
      <c r="E936" s="12">
        <v>31988759.32</v>
      </c>
      <c r="F936" s="8">
        <v>15499031.029999999</v>
      </c>
      <c r="G936" s="13">
        <v>47487790.350000001</v>
      </c>
      <c r="H936" s="22">
        <v>18135485.75</v>
      </c>
      <c r="I936" s="23">
        <v>96178781.180000007</v>
      </c>
      <c r="J936" s="24">
        <v>114314266.93000001</v>
      </c>
      <c r="K936" s="25">
        <v>29406</v>
      </c>
      <c r="L936" s="23">
        <v>30857</v>
      </c>
      <c r="M936" s="26">
        <v>60263</v>
      </c>
      <c r="N936" s="22">
        <v>439270</v>
      </c>
      <c r="O936" s="23">
        <v>396120</v>
      </c>
      <c r="P936" s="26">
        <v>835390</v>
      </c>
    </row>
    <row r="937" spans="1:16" x14ac:dyDescent="0.25">
      <c r="A937" s="27">
        <v>45097</v>
      </c>
      <c r="B937" s="15">
        <v>31583594.399999999</v>
      </c>
      <c r="C937" s="15">
        <v>27303416.629999999</v>
      </c>
      <c r="D937" s="15">
        <v>58887011.030000001</v>
      </c>
      <c r="E937" s="12">
        <v>29149449.719999999</v>
      </c>
      <c r="F937" s="8">
        <v>18376605.219999999</v>
      </c>
      <c r="G937" s="13">
        <v>47526054.939999998</v>
      </c>
      <c r="H937" s="22">
        <v>18739250.32</v>
      </c>
      <c r="I937" s="23">
        <v>98283103.829999998</v>
      </c>
      <c r="J937" s="24">
        <v>117022354.15000001</v>
      </c>
      <c r="K937" s="25">
        <v>26386</v>
      </c>
      <c r="L937" s="23">
        <v>23448</v>
      </c>
      <c r="M937" s="26">
        <v>49834</v>
      </c>
      <c r="N937" s="22">
        <v>1247190</v>
      </c>
      <c r="O937" s="23">
        <v>1237990</v>
      </c>
      <c r="P937" s="26">
        <v>2485180</v>
      </c>
    </row>
    <row r="938" spans="1:16" x14ac:dyDescent="0.25">
      <c r="A938" s="27">
        <v>45098</v>
      </c>
      <c r="B938" s="15">
        <v>31511683.34</v>
      </c>
      <c r="C938" s="15">
        <v>23884927.469999999</v>
      </c>
      <c r="D938" s="15">
        <v>55396610.810000002</v>
      </c>
      <c r="E938" s="12">
        <v>27465929.940000001</v>
      </c>
      <c r="F938" s="8">
        <v>17862819.829999998</v>
      </c>
      <c r="G938" s="13">
        <v>45328749.769999996</v>
      </c>
      <c r="H938" s="22">
        <v>18475094.219999999</v>
      </c>
      <c r="I938" s="23">
        <v>71057601.519999996</v>
      </c>
      <c r="J938" s="24">
        <v>89532695.739999995</v>
      </c>
      <c r="K938" s="25">
        <v>39642</v>
      </c>
      <c r="L938" s="23">
        <v>35369</v>
      </c>
      <c r="M938" s="26">
        <v>75011</v>
      </c>
      <c r="N938" s="22">
        <v>646430</v>
      </c>
      <c r="O938" s="23">
        <v>684900</v>
      </c>
      <c r="P938" s="26">
        <v>1331330</v>
      </c>
    </row>
    <row r="939" spans="1:16" x14ac:dyDescent="0.25">
      <c r="A939" s="27">
        <v>45099</v>
      </c>
      <c r="B939" s="15">
        <v>40133449.780000001</v>
      </c>
      <c r="C939" s="15">
        <v>37382063.75</v>
      </c>
      <c r="D939" s="15">
        <v>77515513.530000001</v>
      </c>
      <c r="E939" s="12">
        <v>37728744.990000002</v>
      </c>
      <c r="F939" s="8">
        <v>29026708.260000002</v>
      </c>
      <c r="G939" s="13">
        <v>66755453.25</v>
      </c>
      <c r="H939" s="22">
        <v>14841776.199999999</v>
      </c>
      <c r="I939" s="23">
        <v>114245494.98</v>
      </c>
      <c r="J939" s="24">
        <v>129087271.18000001</v>
      </c>
      <c r="K939" s="25">
        <v>43658</v>
      </c>
      <c r="L939" s="23">
        <v>44124</v>
      </c>
      <c r="M939" s="26">
        <v>87782</v>
      </c>
      <c r="N939" s="22">
        <v>754310</v>
      </c>
      <c r="O939" s="23">
        <v>625600</v>
      </c>
      <c r="P939" s="26">
        <v>1379910</v>
      </c>
    </row>
    <row r="940" spans="1:16" x14ac:dyDescent="0.25">
      <c r="A940" s="27">
        <v>45100</v>
      </c>
      <c r="B940" s="15">
        <v>38759594.079999998</v>
      </c>
      <c r="C940" s="15">
        <v>34507425.200000003</v>
      </c>
      <c r="D940" s="15">
        <v>73267019.280000001</v>
      </c>
      <c r="E940" s="12">
        <v>35685817.18</v>
      </c>
      <c r="F940" s="8">
        <v>27697327.190000001</v>
      </c>
      <c r="G940" s="13">
        <v>63383144.370000005</v>
      </c>
      <c r="H940" s="22">
        <v>21743146.559999999</v>
      </c>
      <c r="I940" s="23">
        <v>89198350.099999994</v>
      </c>
      <c r="J940" s="24">
        <v>110941496.66</v>
      </c>
      <c r="K940" s="25">
        <v>91402</v>
      </c>
      <c r="L940" s="23">
        <v>97739</v>
      </c>
      <c r="M940" s="26">
        <v>189141</v>
      </c>
      <c r="N940" s="22">
        <v>958250</v>
      </c>
      <c r="O940" s="23">
        <v>956730</v>
      </c>
      <c r="P940" s="26">
        <v>1914980</v>
      </c>
    </row>
    <row r="941" spans="1:16" x14ac:dyDescent="0.25">
      <c r="A941" s="27">
        <v>45104</v>
      </c>
      <c r="B941" s="15">
        <v>24079223.399999999</v>
      </c>
      <c r="C941" s="15">
        <v>32323915.940000001</v>
      </c>
      <c r="D941" s="15">
        <v>56403139.340000004</v>
      </c>
      <c r="E941" s="12">
        <v>22388686</v>
      </c>
      <c r="F941" s="8">
        <v>25483104.559999999</v>
      </c>
      <c r="G941" s="13">
        <v>47871790.560000002</v>
      </c>
      <c r="H941" s="22">
        <v>5572582.9199999999</v>
      </c>
      <c r="I941" s="23">
        <v>66177620.390000001</v>
      </c>
      <c r="J941" s="24">
        <v>71750203.310000002</v>
      </c>
      <c r="K941" s="25">
        <v>33969</v>
      </c>
      <c r="L941" s="23">
        <v>36788</v>
      </c>
      <c r="M941" s="26">
        <v>70757</v>
      </c>
      <c r="N941" s="22">
        <v>470830</v>
      </c>
      <c r="O941" s="23">
        <v>404100</v>
      </c>
      <c r="P941" s="26">
        <v>874930</v>
      </c>
    </row>
    <row r="942" spans="1:16" x14ac:dyDescent="0.25">
      <c r="A942" s="27">
        <v>45105</v>
      </c>
      <c r="B942" s="15">
        <v>27466870.390000001</v>
      </c>
      <c r="C942" s="15">
        <v>29268472.640000001</v>
      </c>
      <c r="D942" s="15">
        <v>56735343.030000001</v>
      </c>
      <c r="E942" s="12">
        <v>23413345.98</v>
      </c>
      <c r="F942" s="8">
        <v>20946413.59</v>
      </c>
      <c r="G942" s="13">
        <v>44359759.57</v>
      </c>
      <c r="H942" s="22">
        <v>29542705.940000001</v>
      </c>
      <c r="I942" s="23">
        <v>91147039.319999993</v>
      </c>
      <c r="J942" s="24">
        <v>120689745.25999999</v>
      </c>
      <c r="K942" s="25">
        <v>33506</v>
      </c>
      <c r="L942" s="23">
        <v>29582</v>
      </c>
      <c r="M942" s="26">
        <v>63088</v>
      </c>
      <c r="N942" s="22">
        <v>106434</v>
      </c>
      <c r="O942" s="23">
        <v>145054</v>
      </c>
      <c r="P942" s="26">
        <v>251488</v>
      </c>
    </row>
    <row r="943" spans="1:16" x14ac:dyDescent="0.25">
      <c r="A943" s="27">
        <v>45106</v>
      </c>
      <c r="B943" s="15">
        <v>38351692.409999996</v>
      </c>
      <c r="C943" s="15">
        <v>51149468.219999999</v>
      </c>
      <c r="D943" s="15">
        <v>89501160.629999995</v>
      </c>
      <c r="E943" s="12">
        <v>35735979.640000001</v>
      </c>
      <c r="F943" s="8">
        <v>40258656.670000002</v>
      </c>
      <c r="G943" s="13">
        <v>75994636.310000002</v>
      </c>
      <c r="H943" s="22">
        <v>29324982.84</v>
      </c>
      <c r="I943" s="23">
        <v>103151446.25</v>
      </c>
      <c r="J943" s="24">
        <v>132476429.09</v>
      </c>
      <c r="K943" s="25">
        <v>21753</v>
      </c>
      <c r="L943" s="23">
        <v>24237</v>
      </c>
      <c r="M943" s="26">
        <v>45990</v>
      </c>
      <c r="N943" s="22">
        <v>402710</v>
      </c>
      <c r="O943" s="23">
        <v>524260</v>
      </c>
      <c r="P943" s="26">
        <v>926970</v>
      </c>
    </row>
    <row r="944" spans="1:16" x14ac:dyDescent="0.25">
      <c r="A944" s="27">
        <v>45107</v>
      </c>
      <c r="B944" s="15">
        <v>42761047.780000001</v>
      </c>
      <c r="C944" s="15">
        <v>35964444.509999998</v>
      </c>
      <c r="D944" s="15">
        <v>78725492.290000007</v>
      </c>
      <c r="E944" s="12">
        <v>38713184.869999997</v>
      </c>
      <c r="F944" s="8">
        <v>25962845.91</v>
      </c>
      <c r="G944" s="13">
        <v>64676030.780000001</v>
      </c>
      <c r="H944" s="22">
        <v>40596924.710000001</v>
      </c>
      <c r="I944" s="23">
        <v>112019908.81999999</v>
      </c>
      <c r="J944" s="24">
        <v>152616833.53</v>
      </c>
      <c r="K944" s="25">
        <v>57802</v>
      </c>
      <c r="L944" s="23">
        <v>53414</v>
      </c>
      <c r="M944" s="26">
        <v>111216</v>
      </c>
      <c r="N944" s="22">
        <v>770690</v>
      </c>
      <c r="O944" s="23">
        <v>675220</v>
      </c>
      <c r="P944" s="26">
        <v>1445910</v>
      </c>
    </row>
    <row r="945" spans="1:16" x14ac:dyDescent="0.25">
      <c r="A945" s="27">
        <v>45110</v>
      </c>
      <c r="B945" s="15">
        <v>17339790.489999998</v>
      </c>
      <c r="C945" s="15">
        <v>23597266.050000001</v>
      </c>
      <c r="D945" s="15">
        <v>40937056.539999999</v>
      </c>
      <c r="E945" s="12">
        <v>16015020.189999999</v>
      </c>
      <c r="F945" s="8">
        <v>19536915.73</v>
      </c>
      <c r="G945" s="13">
        <v>35551935.920000002</v>
      </c>
      <c r="H945" s="22">
        <v>5178078.62</v>
      </c>
      <c r="I945" s="23">
        <v>34715113.560000002</v>
      </c>
      <c r="J945" s="24">
        <v>39893192.18</v>
      </c>
      <c r="K945" s="25">
        <v>36308</v>
      </c>
      <c r="L945" s="23">
        <v>37883</v>
      </c>
      <c r="M945" s="26">
        <v>74191</v>
      </c>
      <c r="N945" s="22">
        <v>436770</v>
      </c>
      <c r="O945" s="23">
        <v>390090</v>
      </c>
      <c r="P945" s="26">
        <v>826860</v>
      </c>
    </row>
    <row r="946" spans="1:16" x14ac:dyDescent="0.25">
      <c r="A946" s="27">
        <v>45111</v>
      </c>
      <c r="B946" s="15">
        <v>53948762.880000003</v>
      </c>
      <c r="C946" s="15">
        <v>51300219.020000003</v>
      </c>
      <c r="D946" s="15">
        <v>105248981.90000001</v>
      </c>
      <c r="E946" s="12">
        <v>50267415.350000001</v>
      </c>
      <c r="F946" s="8">
        <v>40921170.700000003</v>
      </c>
      <c r="G946" s="13">
        <v>91188586.050000012</v>
      </c>
      <c r="H946" s="22">
        <v>35578094.109999999</v>
      </c>
      <c r="I946" s="23">
        <v>79322024.829999998</v>
      </c>
      <c r="J946" s="24">
        <v>114900118.94</v>
      </c>
      <c r="K946" s="25">
        <v>41033</v>
      </c>
      <c r="L946" s="23">
        <v>40423</v>
      </c>
      <c r="M946" s="26">
        <v>81456</v>
      </c>
      <c r="N946" s="22">
        <v>268920</v>
      </c>
      <c r="O946" s="23">
        <v>260750</v>
      </c>
      <c r="P946" s="26">
        <v>529670</v>
      </c>
    </row>
    <row r="947" spans="1:16" x14ac:dyDescent="0.25">
      <c r="A947" s="27">
        <v>45112</v>
      </c>
      <c r="B947" s="15">
        <v>18156953.800000001</v>
      </c>
      <c r="C947" s="15">
        <v>22865257.329999998</v>
      </c>
      <c r="D947" s="15">
        <v>41022211.130000003</v>
      </c>
      <c r="E947" s="12">
        <v>14472053.560000001</v>
      </c>
      <c r="F947" s="8">
        <v>14872071.1</v>
      </c>
      <c r="G947" s="13">
        <v>29344124.66</v>
      </c>
      <c r="H947" s="22">
        <v>23910703.370000001</v>
      </c>
      <c r="I947" s="23">
        <v>79471451.950000003</v>
      </c>
      <c r="J947" s="24">
        <v>103382155.32000001</v>
      </c>
      <c r="K947" s="25">
        <v>35752</v>
      </c>
      <c r="L947" s="23">
        <v>29110</v>
      </c>
      <c r="M947" s="26">
        <v>64862</v>
      </c>
      <c r="N947" s="22">
        <v>236980</v>
      </c>
      <c r="O947" s="23">
        <v>386180</v>
      </c>
      <c r="P947" s="26">
        <v>623160</v>
      </c>
    </row>
    <row r="948" spans="1:16" x14ac:dyDescent="0.25">
      <c r="A948" s="27">
        <v>45113</v>
      </c>
      <c r="B948" s="15">
        <v>34349951.109999999</v>
      </c>
      <c r="C948" s="15">
        <v>29787865.280000001</v>
      </c>
      <c r="D948" s="15">
        <v>64137816.390000001</v>
      </c>
      <c r="E948" s="12">
        <v>32265675.460000001</v>
      </c>
      <c r="F948" s="8">
        <v>25532082.379999999</v>
      </c>
      <c r="G948" s="13">
        <v>57797757.840000004</v>
      </c>
      <c r="H948" s="22">
        <v>19484334.940000001</v>
      </c>
      <c r="I948" s="23">
        <v>55490498.68</v>
      </c>
      <c r="J948" s="24">
        <v>74974833.620000005</v>
      </c>
      <c r="K948" s="25">
        <v>25026</v>
      </c>
      <c r="L948" s="23">
        <v>28457</v>
      </c>
      <c r="M948" s="26">
        <v>53483</v>
      </c>
      <c r="N948" s="22">
        <v>296540</v>
      </c>
      <c r="O948" s="23">
        <v>270580</v>
      </c>
      <c r="P948" s="26">
        <v>567120</v>
      </c>
    </row>
    <row r="949" spans="1:16" x14ac:dyDescent="0.25">
      <c r="A949" s="27">
        <v>45114</v>
      </c>
      <c r="B949" s="15">
        <v>16536618.4</v>
      </c>
      <c r="C949" s="15">
        <v>19982454.309999999</v>
      </c>
      <c r="D949" s="15">
        <v>36519072.710000001</v>
      </c>
      <c r="E949" s="12">
        <v>14652598.26</v>
      </c>
      <c r="F949" s="8">
        <v>13848359.92</v>
      </c>
      <c r="G949" s="13">
        <v>28500958.18</v>
      </c>
      <c r="H949" s="22">
        <v>9560197.6799999997</v>
      </c>
      <c r="I949" s="23">
        <v>57941433.880000003</v>
      </c>
      <c r="J949" s="24">
        <v>67501631.560000002</v>
      </c>
      <c r="K949" s="25">
        <v>71202</v>
      </c>
      <c r="L949" s="23">
        <v>73398</v>
      </c>
      <c r="M949" s="26">
        <v>144600</v>
      </c>
      <c r="N949" s="22">
        <v>885190</v>
      </c>
      <c r="O949" s="23">
        <v>892128</v>
      </c>
      <c r="P949" s="26">
        <v>1777318</v>
      </c>
    </row>
    <row r="950" spans="1:16" x14ac:dyDescent="0.25">
      <c r="A950" s="27">
        <v>45117</v>
      </c>
      <c r="B950" s="15">
        <v>15055015.08</v>
      </c>
      <c r="C950" s="15">
        <v>32614943.920000002</v>
      </c>
      <c r="D950" s="15">
        <v>47669959</v>
      </c>
      <c r="E950" s="12">
        <v>13409299.050000001</v>
      </c>
      <c r="F950" s="8">
        <v>28002888.789999999</v>
      </c>
      <c r="G950" s="13">
        <v>41412187.840000004</v>
      </c>
      <c r="H950" s="22">
        <v>2878198.47</v>
      </c>
      <c r="I950" s="23">
        <v>54366396.590000004</v>
      </c>
      <c r="J950" s="24">
        <v>57244595.060000002</v>
      </c>
      <c r="K950" s="25">
        <v>28763</v>
      </c>
      <c r="L950" s="23">
        <v>26847</v>
      </c>
      <c r="M950" s="26">
        <v>55610</v>
      </c>
      <c r="N950" s="22">
        <v>426800</v>
      </c>
      <c r="O950" s="23">
        <v>267980</v>
      </c>
      <c r="P950" s="26">
        <v>694780</v>
      </c>
    </row>
    <row r="951" spans="1:16" x14ac:dyDescent="0.25">
      <c r="A951" s="27">
        <v>45118</v>
      </c>
      <c r="B951" s="15">
        <v>23161552.100000001</v>
      </c>
      <c r="C951" s="15">
        <v>19261090.739999998</v>
      </c>
      <c r="D951" s="15">
        <v>42422642.840000004</v>
      </c>
      <c r="E951" s="12">
        <v>20223557.91</v>
      </c>
      <c r="F951" s="8">
        <v>14300564.880000001</v>
      </c>
      <c r="G951" s="13">
        <v>34524122.789999999</v>
      </c>
      <c r="H951" s="22">
        <v>26014144.260000002</v>
      </c>
      <c r="I951" s="23">
        <v>70251276.469999999</v>
      </c>
      <c r="J951" s="24">
        <v>96265420.730000004</v>
      </c>
      <c r="K951" s="25">
        <v>25365</v>
      </c>
      <c r="L951" s="23">
        <v>23714</v>
      </c>
      <c r="M951" s="26">
        <v>49079</v>
      </c>
      <c r="N951" s="22">
        <v>295680</v>
      </c>
      <c r="O951" s="23">
        <v>325040</v>
      </c>
      <c r="P951" s="26">
        <v>620720</v>
      </c>
    </row>
    <row r="952" spans="1:16" x14ac:dyDescent="0.25">
      <c r="A952" s="27">
        <v>45119</v>
      </c>
      <c r="B952" s="15">
        <v>27938177.870000001</v>
      </c>
      <c r="C952" s="15">
        <v>20725195.030000001</v>
      </c>
      <c r="D952" s="15">
        <v>48663372.899999999</v>
      </c>
      <c r="E952" s="12">
        <v>24556683.109999999</v>
      </c>
      <c r="F952" s="8">
        <v>14439110.84</v>
      </c>
      <c r="G952" s="13">
        <v>38995793.950000003</v>
      </c>
      <c r="H952" s="22">
        <v>27726889.440000001</v>
      </c>
      <c r="I952" s="23">
        <v>75390378.980000004</v>
      </c>
      <c r="J952" s="24">
        <v>103117268.42</v>
      </c>
      <c r="K952" s="25">
        <v>36313</v>
      </c>
      <c r="L952" s="23">
        <v>38056</v>
      </c>
      <c r="M952" s="26">
        <v>74369</v>
      </c>
      <c r="N952" s="22">
        <v>382220</v>
      </c>
      <c r="O952" s="23">
        <v>306430</v>
      </c>
      <c r="P952" s="26">
        <v>688650</v>
      </c>
    </row>
    <row r="953" spans="1:16" x14ac:dyDescent="0.25">
      <c r="A953" s="27">
        <v>45120</v>
      </c>
      <c r="B953" s="15">
        <v>38042907.189999998</v>
      </c>
      <c r="C953" s="15">
        <v>42794227.57</v>
      </c>
      <c r="D953" s="15">
        <v>80837134.760000005</v>
      </c>
      <c r="E953" s="12">
        <v>34942973.530000001</v>
      </c>
      <c r="F953" s="8">
        <v>34710255.390000001</v>
      </c>
      <c r="G953" s="13">
        <v>69653228.920000002</v>
      </c>
      <c r="H953" s="22">
        <v>14264586.02</v>
      </c>
      <c r="I953" s="23">
        <v>93133219.450000003</v>
      </c>
      <c r="J953" s="24">
        <v>107397805.47</v>
      </c>
      <c r="K953" s="25">
        <v>38278</v>
      </c>
      <c r="L953" s="23">
        <v>39526</v>
      </c>
      <c r="M953" s="26">
        <v>77804</v>
      </c>
      <c r="N953" s="22">
        <v>202720</v>
      </c>
      <c r="O953" s="23">
        <v>366600</v>
      </c>
      <c r="P953" s="26">
        <v>569320</v>
      </c>
    </row>
    <row r="954" spans="1:16" x14ac:dyDescent="0.25">
      <c r="A954" s="27">
        <v>45121</v>
      </c>
      <c r="B954" s="15">
        <v>41786898.909999996</v>
      </c>
      <c r="C954" s="15">
        <v>41019368.729999997</v>
      </c>
      <c r="D954" s="15">
        <v>82806267.640000001</v>
      </c>
      <c r="E954" s="12">
        <v>32576068.890000001</v>
      </c>
      <c r="F954" s="8">
        <v>34175299.079999998</v>
      </c>
      <c r="G954" s="13">
        <v>66751367.969999999</v>
      </c>
      <c r="H954" s="22">
        <v>25111630.899999999</v>
      </c>
      <c r="I954" s="23">
        <v>70166934.329999998</v>
      </c>
      <c r="J954" s="24">
        <v>95278565.229999989</v>
      </c>
      <c r="K954" s="25">
        <v>70632</v>
      </c>
      <c r="L954" s="23">
        <v>72252</v>
      </c>
      <c r="M954" s="26">
        <v>142884</v>
      </c>
      <c r="N954" s="22">
        <v>606570</v>
      </c>
      <c r="O954" s="23">
        <v>526730</v>
      </c>
      <c r="P954" s="26">
        <v>1133300</v>
      </c>
    </row>
    <row r="955" spans="1:16" x14ac:dyDescent="0.25">
      <c r="A955" s="27">
        <v>45124</v>
      </c>
      <c r="B955" s="15">
        <v>38025977.399999999</v>
      </c>
      <c r="C955" s="15">
        <v>35745992.700000003</v>
      </c>
      <c r="D955" s="15">
        <v>73771970.099999994</v>
      </c>
      <c r="E955" s="12">
        <v>34919115.390000001</v>
      </c>
      <c r="F955" s="8">
        <v>28384427.280000001</v>
      </c>
      <c r="G955" s="13">
        <v>63303542.670000002</v>
      </c>
      <c r="H955" s="22">
        <v>21316051.25</v>
      </c>
      <c r="I955" s="23">
        <v>100424751.76000001</v>
      </c>
      <c r="J955" s="24">
        <v>121740803.01000001</v>
      </c>
      <c r="K955" s="25">
        <v>26516</v>
      </c>
      <c r="L955" s="23">
        <v>23330</v>
      </c>
      <c r="M955" s="26">
        <v>49846</v>
      </c>
      <c r="N955" s="22">
        <v>280540</v>
      </c>
      <c r="O955" s="23">
        <v>230810</v>
      </c>
      <c r="P955" s="26">
        <v>511350</v>
      </c>
    </row>
    <row r="956" spans="1:16" x14ac:dyDescent="0.25">
      <c r="A956" s="27">
        <v>45125</v>
      </c>
      <c r="B956" s="15">
        <v>30907989.940000001</v>
      </c>
      <c r="C956" s="15">
        <v>37501947.520000003</v>
      </c>
      <c r="D956" s="15">
        <v>68409937.459999993</v>
      </c>
      <c r="E956" s="12">
        <v>27833636.609999999</v>
      </c>
      <c r="F956" s="8">
        <v>29203152.149999999</v>
      </c>
      <c r="G956" s="13">
        <v>57036788.759999998</v>
      </c>
      <c r="H956" s="22">
        <v>12759922.039999999</v>
      </c>
      <c r="I956" s="23">
        <v>93687189.359999999</v>
      </c>
      <c r="J956" s="24">
        <v>106447111.40000001</v>
      </c>
      <c r="K956" s="25">
        <v>16351</v>
      </c>
      <c r="L956" s="23">
        <v>18998</v>
      </c>
      <c r="M956" s="26">
        <v>35349</v>
      </c>
      <c r="N956" s="22">
        <v>708720</v>
      </c>
      <c r="O956" s="23">
        <v>536670</v>
      </c>
      <c r="P956" s="26">
        <v>1245390</v>
      </c>
    </row>
    <row r="957" spans="1:16" x14ac:dyDescent="0.25">
      <c r="A957" s="27">
        <v>45126</v>
      </c>
      <c r="B957" s="15">
        <v>51069452.229999997</v>
      </c>
      <c r="C957" s="15">
        <v>49811477.229999997</v>
      </c>
      <c r="D957" s="15">
        <v>100880929.45999999</v>
      </c>
      <c r="E957" s="12">
        <v>49097840.939999998</v>
      </c>
      <c r="F957" s="8">
        <v>40983746.770000003</v>
      </c>
      <c r="G957" s="13">
        <v>90081587.710000008</v>
      </c>
      <c r="H957" s="22">
        <v>16915668.149999999</v>
      </c>
      <c r="I957" s="23">
        <v>96604441.650000006</v>
      </c>
      <c r="J957" s="24">
        <v>113520109.80000001</v>
      </c>
      <c r="K957" s="25">
        <v>30681</v>
      </c>
      <c r="L957" s="23">
        <v>30344</v>
      </c>
      <c r="M957" s="26">
        <v>61025</v>
      </c>
      <c r="N957" s="22">
        <v>384560</v>
      </c>
      <c r="O957" s="23">
        <v>387750</v>
      </c>
      <c r="P957" s="26">
        <v>772310</v>
      </c>
    </row>
    <row r="958" spans="1:16" x14ac:dyDescent="0.25">
      <c r="A958" s="27">
        <v>45127</v>
      </c>
      <c r="B958" s="15">
        <v>54846450.460000001</v>
      </c>
      <c r="C958" s="15">
        <v>47016636.280000001</v>
      </c>
      <c r="D958" s="15">
        <v>101863086.73999999</v>
      </c>
      <c r="E958" s="12">
        <v>51248730.25</v>
      </c>
      <c r="F958" s="8">
        <v>41040667.289999999</v>
      </c>
      <c r="G958" s="13">
        <v>92289397.539999992</v>
      </c>
      <c r="H958" s="22">
        <v>29387857.989999998</v>
      </c>
      <c r="I958" s="23">
        <v>69994123.629999995</v>
      </c>
      <c r="J958" s="24">
        <v>99381981.61999999</v>
      </c>
      <c r="K958" s="25">
        <v>22856</v>
      </c>
      <c r="L958" s="23">
        <v>18431</v>
      </c>
      <c r="M958" s="26">
        <v>41287</v>
      </c>
      <c r="N958" s="22">
        <v>553920</v>
      </c>
      <c r="O958" s="23">
        <v>580010</v>
      </c>
      <c r="P958" s="26">
        <v>1133930</v>
      </c>
    </row>
    <row r="959" spans="1:16" x14ac:dyDescent="0.25">
      <c r="A959" s="27">
        <v>45128</v>
      </c>
      <c r="B959" s="15">
        <v>45932405.219999999</v>
      </c>
      <c r="C959" s="15">
        <v>51087881.32</v>
      </c>
      <c r="D959" s="15">
        <v>97020286.540000007</v>
      </c>
      <c r="E959" s="12">
        <v>42808082.609999999</v>
      </c>
      <c r="F959" s="8">
        <v>32773067.100000001</v>
      </c>
      <c r="G959" s="13">
        <v>75581149.710000008</v>
      </c>
      <c r="H959" s="22">
        <v>26765835.34</v>
      </c>
      <c r="I959" s="23">
        <v>260451566.25</v>
      </c>
      <c r="J959" s="24">
        <v>287217401.58999997</v>
      </c>
      <c r="K959" s="25">
        <v>66288</v>
      </c>
      <c r="L959" s="23">
        <v>63895</v>
      </c>
      <c r="M959" s="26">
        <v>130183</v>
      </c>
      <c r="N959" s="22">
        <v>694530</v>
      </c>
      <c r="O959" s="23">
        <v>693660</v>
      </c>
      <c r="P959" s="26">
        <v>1388190</v>
      </c>
    </row>
    <row r="960" spans="1:16" x14ac:dyDescent="0.25">
      <c r="A960" s="27">
        <v>45131</v>
      </c>
      <c r="B960" s="15">
        <v>30316347.02</v>
      </c>
      <c r="C960" s="15">
        <v>28707227.210000001</v>
      </c>
      <c r="D960" s="15">
        <v>59023574.230000004</v>
      </c>
      <c r="E960" s="12">
        <v>27799419.690000001</v>
      </c>
      <c r="F960" s="8">
        <v>23861840.16</v>
      </c>
      <c r="G960" s="13">
        <v>51661259.850000001</v>
      </c>
      <c r="H960" s="22">
        <v>10981005.029999999</v>
      </c>
      <c r="I960" s="23">
        <v>48072302.369999997</v>
      </c>
      <c r="J960" s="24">
        <v>59053307.399999999</v>
      </c>
      <c r="K960" s="25">
        <v>32232</v>
      </c>
      <c r="L960" s="23">
        <v>33680</v>
      </c>
      <c r="M960" s="26">
        <v>65912</v>
      </c>
      <c r="N960" s="22">
        <v>356700</v>
      </c>
      <c r="O960" s="23">
        <v>558000</v>
      </c>
      <c r="P960" s="26">
        <v>914700</v>
      </c>
    </row>
    <row r="961" spans="1:16" x14ac:dyDescent="0.25">
      <c r="A961" s="27">
        <v>45132</v>
      </c>
      <c r="B961" s="15">
        <v>47983838.969999999</v>
      </c>
      <c r="C961" s="15">
        <v>45859279.93</v>
      </c>
      <c r="D961" s="15">
        <v>93843118.900000006</v>
      </c>
      <c r="E961" s="12">
        <v>44873941.119999997</v>
      </c>
      <c r="F961" s="8">
        <v>37089688.740000002</v>
      </c>
      <c r="G961" s="13">
        <v>81963629.859999999</v>
      </c>
      <c r="H961" s="22">
        <v>15465063.470000001</v>
      </c>
      <c r="I961" s="23">
        <v>100553962.31999999</v>
      </c>
      <c r="J961" s="24">
        <v>116019025.78999999</v>
      </c>
      <c r="K961" s="25">
        <v>35903</v>
      </c>
      <c r="L961" s="23">
        <v>35082</v>
      </c>
      <c r="M961" s="26">
        <v>70985</v>
      </c>
      <c r="N961" s="22">
        <v>426320</v>
      </c>
      <c r="O961" s="23">
        <v>325050</v>
      </c>
      <c r="P961" s="26">
        <v>751370</v>
      </c>
    </row>
    <row r="962" spans="1:16" x14ac:dyDescent="0.25">
      <c r="A962" s="27">
        <v>45133</v>
      </c>
      <c r="B962" s="15">
        <v>43165160.439999998</v>
      </c>
      <c r="C962" s="15">
        <v>39563270.810000002</v>
      </c>
      <c r="D962" s="15">
        <v>82728431.25</v>
      </c>
      <c r="E962" s="12">
        <v>39606637.899999999</v>
      </c>
      <c r="F962" s="8">
        <v>26995032.600000001</v>
      </c>
      <c r="G962" s="13">
        <v>66601670.5</v>
      </c>
      <c r="H962" s="22">
        <v>40710247.969999999</v>
      </c>
      <c r="I962" s="23">
        <v>60529568.82</v>
      </c>
      <c r="J962" s="24">
        <v>101239816.78999999</v>
      </c>
      <c r="K962" s="25">
        <v>25872</v>
      </c>
      <c r="L962" s="23">
        <v>22574</v>
      </c>
      <c r="M962" s="26">
        <v>48446</v>
      </c>
      <c r="N962" s="22">
        <v>458290</v>
      </c>
      <c r="O962" s="23">
        <v>439570</v>
      </c>
      <c r="P962" s="26">
        <v>897860</v>
      </c>
    </row>
    <row r="963" spans="1:16" x14ac:dyDescent="0.25">
      <c r="A963" s="27">
        <v>45134</v>
      </c>
      <c r="B963" s="15">
        <v>36211241.189999998</v>
      </c>
      <c r="C963" s="15">
        <v>37110518.43</v>
      </c>
      <c r="D963" s="15">
        <v>73321759.620000005</v>
      </c>
      <c r="E963" s="12">
        <v>32611128.539999999</v>
      </c>
      <c r="F963" s="8">
        <v>26956820.239999998</v>
      </c>
      <c r="G963" s="13">
        <v>59567948.780000001</v>
      </c>
      <c r="H963" s="22">
        <v>15350954.07</v>
      </c>
      <c r="I963" s="23">
        <v>125852809.87</v>
      </c>
      <c r="J963" s="24">
        <v>141203763.94</v>
      </c>
      <c r="K963" s="25">
        <v>38560</v>
      </c>
      <c r="L963" s="23">
        <v>42187</v>
      </c>
      <c r="M963" s="26">
        <v>80747</v>
      </c>
      <c r="N963" s="22">
        <v>676730</v>
      </c>
      <c r="O963" s="23">
        <v>633100</v>
      </c>
      <c r="P963" s="26">
        <v>1309830</v>
      </c>
    </row>
    <row r="964" spans="1:16" x14ac:dyDescent="0.25">
      <c r="A964" s="27">
        <v>45135</v>
      </c>
      <c r="B964" s="15">
        <v>23274367.039999999</v>
      </c>
      <c r="C964" s="15">
        <v>34524533.109999999</v>
      </c>
      <c r="D964" s="15">
        <v>57798900.149999999</v>
      </c>
      <c r="E964" s="12">
        <v>21252097.100000001</v>
      </c>
      <c r="F964" s="8">
        <v>23097734</v>
      </c>
      <c r="G964" s="13">
        <v>44349831.100000001</v>
      </c>
      <c r="H964" s="22">
        <v>12516765.630000001</v>
      </c>
      <c r="I964" s="23">
        <v>121616471.41</v>
      </c>
      <c r="J964" s="24">
        <v>134133237.03999999</v>
      </c>
      <c r="K964" s="25">
        <v>59916</v>
      </c>
      <c r="L964" s="23">
        <v>58962</v>
      </c>
      <c r="M964" s="26">
        <v>118878</v>
      </c>
      <c r="N964" s="22">
        <v>838170</v>
      </c>
      <c r="O964" s="23">
        <v>797500</v>
      </c>
      <c r="P964" s="26">
        <v>1635670</v>
      </c>
    </row>
    <row r="965" spans="1:16" x14ac:dyDescent="0.25">
      <c r="A965" s="27">
        <v>45138</v>
      </c>
      <c r="B965" s="15">
        <v>32137918.16</v>
      </c>
      <c r="C965" s="15">
        <v>27499353.09</v>
      </c>
      <c r="D965" s="15">
        <v>59637271.25</v>
      </c>
      <c r="E965" s="12">
        <v>29123003.699999999</v>
      </c>
      <c r="F965" s="8">
        <v>20982445.52</v>
      </c>
      <c r="G965" s="13">
        <v>50105449.219999999</v>
      </c>
      <c r="H965" s="22">
        <v>23184110.289999999</v>
      </c>
      <c r="I965" s="23">
        <v>72385373.109999999</v>
      </c>
      <c r="J965" s="24">
        <v>95569483.400000006</v>
      </c>
      <c r="K965" s="25">
        <v>44063</v>
      </c>
      <c r="L965" s="23">
        <v>44805</v>
      </c>
      <c r="M965" s="26">
        <v>88868</v>
      </c>
      <c r="N965" s="22">
        <v>319720</v>
      </c>
      <c r="O965" s="23">
        <v>384480</v>
      </c>
      <c r="P965" s="26">
        <v>704200</v>
      </c>
    </row>
    <row r="966" spans="1:16" x14ac:dyDescent="0.25">
      <c r="A966" s="27">
        <v>45139</v>
      </c>
      <c r="B966" s="15">
        <v>42583611.619999997</v>
      </c>
      <c r="C966" s="15">
        <v>40741149.590000004</v>
      </c>
      <c r="D966" s="15">
        <v>83324761.209999993</v>
      </c>
      <c r="E966" s="12">
        <v>41087363.390000001</v>
      </c>
      <c r="F966" s="8">
        <v>32241114.82</v>
      </c>
      <c r="G966" s="13">
        <v>73328478.210000008</v>
      </c>
      <c r="H966" s="22">
        <v>13684406.15</v>
      </c>
      <c r="I966" s="23">
        <v>92362155.689999998</v>
      </c>
      <c r="J966" s="24">
        <v>106046561.84</v>
      </c>
      <c r="K966" s="25">
        <v>27839</v>
      </c>
      <c r="L966" s="23">
        <v>29831</v>
      </c>
      <c r="M966" s="26">
        <v>57670</v>
      </c>
      <c r="N966" s="22">
        <v>294530</v>
      </c>
      <c r="O966" s="23">
        <v>307030</v>
      </c>
      <c r="P966" s="26">
        <v>601560</v>
      </c>
    </row>
    <row r="967" spans="1:16" x14ac:dyDescent="0.25">
      <c r="A967" s="27">
        <v>45140</v>
      </c>
      <c r="B967" s="15">
        <v>19371331.48</v>
      </c>
      <c r="C967" s="15">
        <v>28234433.629999999</v>
      </c>
      <c r="D967" s="15">
        <v>47605765.109999999</v>
      </c>
      <c r="E967" s="12">
        <v>17051648.399999999</v>
      </c>
      <c r="F967" s="8">
        <v>18974293.579999998</v>
      </c>
      <c r="G967" s="13">
        <v>36025941.979999997</v>
      </c>
      <c r="H967" s="22">
        <v>14331055.93</v>
      </c>
      <c r="I967" s="23">
        <v>83958775.659999996</v>
      </c>
      <c r="J967" s="24">
        <v>98289831.590000004</v>
      </c>
      <c r="K967" s="25">
        <v>36454</v>
      </c>
      <c r="L967" s="23">
        <v>35804</v>
      </c>
      <c r="M967" s="26">
        <v>72258</v>
      </c>
      <c r="N967" s="22">
        <v>402190</v>
      </c>
      <c r="O967" s="23">
        <v>309980</v>
      </c>
      <c r="P967" s="26">
        <v>712170</v>
      </c>
    </row>
    <row r="968" spans="1:16" x14ac:dyDescent="0.25">
      <c r="A968" s="27">
        <v>45141</v>
      </c>
      <c r="B968" s="15">
        <v>22079769.859999999</v>
      </c>
      <c r="C968" s="15">
        <v>17448840.91</v>
      </c>
      <c r="D968" s="15">
        <v>39528610.770000003</v>
      </c>
      <c r="E968" s="12">
        <v>19211062.789999999</v>
      </c>
      <c r="F968" s="8">
        <v>11624543.960000001</v>
      </c>
      <c r="G968" s="13">
        <v>30835606.75</v>
      </c>
      <c r="H968" s="22">
        <v>21219739.579999998</v>
      </c>
      <c r="I968" s="23">
        <v>62098829.920000002</v>
      </c>
      <c r="J968" s="24">
        <v>83318569.5</v>
      </c>
      <c r="K968" s="25">
        <v>22812</v>
      </c>
      <c r="L968" s="23">
        <v>19921</v>
      </c>
      <c r="M968" s="26">
        <v>42733</v>
      </c>
      <c r="N968" s="22">
        <v>385150</v>
      </c>
      <c r="O968" s="23">
        <v>478560</v>
      </c>
      <c r="P968" s="26">
        <v>863710</v>
      </c>
    </row>
    <row r="969" spans="1:16" x14ac:dyDescent="0.25">
      <c r="A969" s="27">
        <v>45142</v>
      </c>
      <c r="B969" s="15">
        <v>26931673.010000002</v>
      </c>
      <c r="C969" s="15">
        <v>24059923.449999999</v>
      </c>
      <c r="D969" s="15">
        <v>50991596.460000001</v>
      </c>
      <c r="E969" s="12">
        <v>23789158.949999999</v>
      </c>
      <c r="F969" s="8">
        <v>16507072.35</v>
      </c>
      <c r="G969" s="13">
        <v>40296231.299999997</v>
      </c>
      <c r="H969" s="22">
        <v>18210321.199999999</v>
      </c>
      <c r="I969" s="23">
        <v>82708710.439999998</v>
      </c>
      <c r="J969" s="24">
        <v>100919031.64</v>
      </c>
      <c r="K969" s="25">
        <v>63133</v>
      </c>
      <c r="L969" s="23">
        <v>61032</v>
      </c>
      <c r="M969" s="26">
        <v>124165</v>
      </c>
      <c r="N969" s="22">
        <v>949520</v>
      </c>
      <c r="O969" s="23">
        <v>740250</v>
      </c>
      <c r="P969" s="26">
        <v>1689770</v>
      </c>
    </row>
    <row r="970" spans="1:16" x14ac:dyDescent="0.25">
      <c r="A970" s="27">
        <v>45145</v>
      </c>
      <c r="B970" s="15">
        <v>20767602.48</v>
      </c>
      <c r="C970" s="15">
        <v>24802827.539999999</v>
      </c>
      <c r="D970" s="15">
        <v>45570430.020000003</v>
      </c>
      <c r="E970" s="12">
        <v>16397310.15</v>
      </c>
      <c r="F970" s="8">
        <v>16705946.33</v>
      </c>
      <c r="G970" s="13">
        <v>33103256.48</v>
      </c>
      <c r="H970" s="22">
        <v>42947248.710000001</v>
      </c>
      <c r="I970" s="23">
        <v>78781977.730000004</v>
      </c>
      <c r="J970" s="24">
        <v>121729226.44</v>
      </c>
      <c r="K970" s="25">
        <v>31592</v>
      </c>
      <c r="L970" s="23">
        <v>38471</v>
      </c>
      <c r="M970" s="26">
        <v>70063</v>
      </c>
      <c r="N970" s="22">
        <v>207970</v>
      </c>
      <c r="O970" s="23">
        <v>320520</v>
      </c>
      <c r="P970" s="26">
        <v>528490</v>
      </c>
    </row>
    <row r="971" spans="1:16" x14ac:dyDescent="0.25">
      <c r="A971" s="27">
        <v>45146</v>
      </c>
      <c r="B971" s="15">
        <v>32828787.960000001</v>
      </c>
      <c r="C971" s="15">
        <v>33064305.609999999</v>
      </c>
      <c r="D971" s="15">
        <v>65893093.57</v>
      </c>
      <c r="E971" s="12">
        <v>30597737.82</v>
      </c>
      <c r="F971" s="8">
        <v>18518428.670000002</v>
      </c>
      <c r="G971" s="13">
        <v>49116166.490000002</v>
      </c>
      <c r="H971" s="22">
        <v>11096265.619999999</v>
      </c>
      <c r="I971" s="23">
        <v>80910671.75</v>
      </c>
      <c r="J971" s="24">
        <v>92006937.370000005</v>
      </c>
      <c r="K971" s="25">
        <v>43534</v>
      </c>
      <c r="L971" s="23">
        <v>38262</v>
      </c>
      <c r="M971" s="26">
        <v>81796</v>
      </c>
      <c r="N971" s="22">
        <v>239990</v>
      </c>
      <c r="O971" s="23">
        <v>369230</v>
      </c>
      <c r="P971" s="26">
        <v>609220</v>
      </c>
    </row>
    <row r="972" spans="1:16" x14ac:dyDescent="0.25">
      <c r="A972" s="27">
        <v>45147</v>
      </c>
      <c r="B972" s="15">
        <v>25935303.850000001</v>
      </c>
      <c r="C972" s="15">
        <v>20909587.780000001</v>
      </c>
      <c r="D972" s="15">
        <v>46844891.630000003</v>
      </c>
      <c r="E972" s="12">
        <v>21987629.170000002</v>
      </c>
      <c r="F972" s="8">
        <v>14954219.68</v>
      </c>
      <c r="G972" s="13">
        <v>36941848.850000001</v>
      </c>
      <c r="H972" s="22">
        <v>34317225.490000002</v>
      </c>
      <c r="I972" s="23">
        <v>78479349.540000007</v>
      </c>
      <c r="J972" s="24">
        <v>112796575.03</v>
      </c>
      <c r="K972" s="25">
        <v>27988</v>
      </c>
      <c r="L972" s="23">
        <v>25132</v>
      </c>
      <c r="M972" s="26">
        <v>53120</v>
      </c>
      <c r="N972" s="22">
        <v>452900</v>
      </c>
      <c r="O972" s="23">
        <v>374580</v>
      </c>
      <c r="P972" s="26">
        <v>827480</v>
      </c>
    </row>
    <row r="973" spans="1:16" x14ac:dyDescent="0.25">
      <c r="A973" s="27">
        <v>45148</v>
      </c>
      <c r="B973" s="15">
        <v>57778188.25</v>
      </c>
      <c r="C973" s="15">
        <v>56255920.229999997</v>
      </c>
      <c r="D973" s="15">
        <v>114034108.48</v>
      </c>
      <c r="E973" s="12">
        <v>53773908.630000003</v>
      </c>
      <c r="F973" s="8">
        <v>47584857.460000001</v>
      </c>
      <c r="G973" s="13">
        <v>101358766.09</v>
      </c>
      <c r="H973" s="22">
        <v>23619431.66</v>
      </c>
      <c r="I973" s="23">
        <v>118675197.17</v>
      </c>
      <c r="J973" s="24">
        <v>142294628.83000001</v>
      </c>
      <c r="K973" s="25">
        <v>31971</v>
      </c>
      <c r="L973" s="23">
        <v>39272</v>
      </c>
      <c r="M973" s="26">
        <v>71243</v>
      </c>
      <c r="N973" s="22">
        <v>401420</v>
      </c>
      <c r="O973" s="23">
        <v>466720</v>
      </c>
      <c r="P973" s="26">
        <v>868140</v>
      </c>
    </row>
    <row r="974" spans="1:16" x14ac:dyDescent="0.25">
      <c r="A974" s="27">
        <v>45149</v>
      </c>
      <c r="B974" s="15">
        <v>30100255.07</v>
      </c>
      <c r="C974" s="15">
        <v>33595618.609999999</v>
      </c>
      <c r="D974" s="15">
        <v>63695873.68</v>
      </c>
      <c r="E974" s="12">
        <v>27795852.07</v>
      </c>
      <c r="F974" s="8">
        <v>23150999.550000001</v>
      </c>
      <c r="G974" s="13">
        <v>50946851.620000005</v>
      </c>
      <c r="H974" s="22">
        <v>20745376.73</v>
      </c>
      <c r="I974" s="23">
        <v>77644820.579999998</v>
      </c>
      <c r="J974" s="24">
        <v>98390197.310000002</v>
      </c>
      <c r="K974" s="25">
        <v>74976</v>
      </c>
      <c r="L974" s="23">
        <v>71966</v>
      </c>
      <c r="M974" s="26">
        <v>146942</v>
      </c>
      <c r="N974" s="22">
        <v>837160</v>
      </c>
      <c r="O974" s="23">
        <v>805800</v>
      </c>
      <c r="P974" s="26">
        <v>1642960</v>
      </c>
    </row>
    <row r="975" spans="1:16" x14ac:dyDescent="0.25">
      <c r="A975" s="27">
        <v>45152</v>
      </c>
      <c r="B975" s="15">
        <v>27767511.02</v>
      </c>
      <c r="C975" s="15">
        <v>23627825.829999998</v>
      </c>
      <c r="D975" s="15">
        <v>51395336.850000001</v>
      </c>
      <c r="E975" s="12">
        <v>26492594.890000001</v>
      </c>
      <c r="F975" s="8">
        <v>19555802.030000001</v>
      </c>
      <c r="G975" s="13">
        <v>46048396.920000002</v>
      </c>
      <c r="H975" s="22">
        <v>8647005.8100000005</v>
      </c>
      <c r="I975" s="23">
        <v>49927728.659999996</v>
      </c>
      <c r="J975" s="24">
        <v>58574734.469999999</v>
      </c>
      <c r="K975" s="25">
        <v>38571</v>
      </c>
      <c r="L975" s="23">
        <v>37961</v>
      </c>
      <c r="M975" s="26">
        <v>76532</v>
      </c>
      <c r="N975" s="22">
        <v>691110</v>
      </c>
      <c r="O975" s="23">
        <v>655370</v>
      </c>
      <c r="P975" s="26">
        <v>1346480</v>
      </c>
    </row>
    <row r="976" spans="1:16" x14ac:dyDescent="0.25">
      <c r="A976" s="27">
        <v>45153</v>
      </c>
      <c r="B976" s="15">
        <v>21598117.739999998</v>
      </c>
      <c r="C976" s="15">
        <v>20674570.93</v>
      </c>
      <c r="D976" s="15">
        <v>42272688.670000002</v>
      </c>
      <c r="E976" s="12">
        <v>19555055.73</v>
      </c>
      <c r="F976" s="8">
        <v>10703604.77</v>
      </c>
      <c r="G976" s="13">
        <v>30258660.5</v>
      </c>
      <c r="H976" s="22">
        <v>19049710.949999999</v>
      </c>
      <c r="I976" s="23">
        <v>161229716.75999999</v>
      </c>
      <c r="J976" s="24">
        <v>180279427.70999998</v>
      </c>
      <c r="K976" s="25">
        <v>36163</v>
      </c>
      <c r="L976" s="23">
        <v>38572</v>
      </c>
      <c r="M976" s="26">
        <v>74735</v>
      </c>
      <c r="N976" s="22">
        <v>416080</v>
      </c>
      <c r="O976" s="23">
        <v>408020</v>
      </c>
      <c r="P976" s="26">
        <v>824100</v>
      </c>
    </row>
    <row r="977" spans="1:16" x14ac:dyDescent="0.25">
      <c r="A977" s="27">
        <v>45154</v>
      </c>
      <c r="B977" s="15">
        <v>38923427.07</v>
      </c>
      <c r="C977" s="15">
        <v>41609906.130000003</v>
      </c>
      <c r="D977" s="15">
        <v>80533333.200000003</v>
      </c>
      <c r="E977" s="12">
        <v>37068966.560000002</v>
      </c>
      <c r="F977" s="8">
        <v>29009622.940000001</v>
      </c>
      <c r="G977" s="13">
        <v>66078589.5</v>
      </c>
      <c r="H977" s="22">
        <v>11596537.140000001</v>
      </c>
      <c r="I977" s="23">
        <v>120975640.81</v>
      </c>
      <c r="J977" s="24">
        <v>132572177.95</v>
      </c>
      <c r="K977" s="25">
        <v>31700</v>
      </c>
      <c r="L977" s="23">
        <v>33801</v>
      </c>
      <c r="M977" s="26">
        <v>65501</v>
      </c>
      <c r="N977" s="22">
        <v>246850</v>
      </c>
      <c r="O977" s="23">
        <v>258798</v>
      </c>
      <c r="P977" s="26">
        <v>505648</v>
      </c>
    </row>
    <row r="978" spans="1:16" x14ac:dyDescent="0.25">
      <c r="A978" s="27">
        <v>45155</v>
      </c>
      <c r="B978" s="15">
        <v>30773813.34</v>
      </c>
      <c r="C978" s="15">
        <v>27591558.98</v>
      </c>
      <c r="D978" s="15">
        <v>58365372.32</v>
      </c>
      <c r="E978" s="12">
        <v>28520858.789999999</v>
      </c>
      <c r="F978" s="8">
        <v>20953350.329999998</v>
      </c>
      <c r="G978" s="13">
        <v>49474209.119999997</v>
      </c>
      <c r="H978" s="22">
        <v>27942991.219999999</v>
      </c>
      <c r="I978" s="23">
        <v>99627678.239999995</v>
      </c>
      <c r="J978" s="24">
        <v>127570669.45999999</v>
      </c>
      <c r="K978" s="25">
        <v>20734</v>
      </c>
      <c r="L978" s="23">
        <v>20961</v>
      </c>
      <c r="M978" s="26">
        <v>41695</v>
      </c>
      <c r="N978" s="22">
        <v>489800</v>
      </c>
      <c r="O978" s="23">
        <v>353470</v>
      </c>
      <c r="P978" s="26">
        <v>843270</v>
      </c>
    </row>
    <row r="979" spans="1:16" x14ac:dyDescent="0.25">
      <c r="A979" s="27">
        <v>45156</v>
      </c>
      <c r="B979" s="15">
        <v>22856748.170000002</v>
      </c>
      <c r="C979" s="15">
        <v>26132489.41</v>
      </c>
      <c r="D979" s="15">
        <v>48989237.579999998</v>
      </c>
      <c r="E979" s="12">
        <v>20463269.859999999</v>
      </c>
      <c r="F979" s="8">
        <v>19865412.16</v>
      </c>
      <c r="G979" s="13">
        <v>40328682.019999996</v>
      </c>
      <c r="H979" s="22">
        <v>17991798.739999998</v>
      </c>
      <c r="I979" s="23">
        <v>64114912.289999999</v>
      </c>
      <c r="J979" s="24">
        <v>82106711.030000001</v>
      </c>
      <c r="K979" s="25">
        <v>66968</v>
      </c>
      <c r="L979" s="23">
        <v>64694</v>
      </c>
      <c r="M979" s="26">
        <v>131662</v>
      </c>
      <c r="N979" s="22">
        <v>505040</v>
      </c>
      <c r="O979" s="23">
        <v>605640</v>
      </c>
      <c r="P979" s="26">
        <v>1110680</v>
      </c>
    </row>
    <row r="980" spans="1:16" x14ac:dyDescent="0.25">
      <c r="A980" s="27">
        <v>45159</v>
      </c>
      <c r="B980" s="15">
        <v>31896063.149999999</v>
      </c>
      <c r="C980" s="15">
        <v>28122743.670000002</v>
      </c>
      <c r="D980" s="15">
        <v>60018806.82</v>
      </c>
      <c r="E980" s="12">
        <v>29486856.190000001</v>
      </c>
      <c r="F980" s="8">
        <v>21988553.149999999</v>
      </c>
      <c r="G980" s="13">
        <v>51475409.340000004</v>
      </c>
      <c r="H980" s="22">
        <v>12034095.869999999</v>
      </c>
      <c r="I980" s="23">
        <v>66600235.310000002</v>
      </c>
      <c r="J980" s="24">
        <v>78634331.180000007</v>
      </c>
      <c r="K980" s="25">
        <v>35670</v>
      </c>
      <c r="L980" s="23">
        <v>34261</v>
      </c>
      <c r="M980" s="26">
        <v>69931</v>
      </c>
      <c r="N980" s="22">
        <v>386350</v>
      </c>
      <c r="O980" s="23">
        <v>430360</v>
      </c>
      <c r="P980" s="26">
        <v>816710</v>
      </c>
    </row>
    <row r="981" spans="1:16" x14ac:dyDescent="0.25">
      <c r="A981" s="27">
        <v>45160</v>
      </c>
      <c r="B981" s="15">
        <v>63114798.759999998</v>
      </c>
      <c r="C981" s="15">
        <v>47943190.350000001</v>
      </c>
      <c r="D981" s="15">
        <v>111057989.11</v>
      </c>
      <c r="E981" s="12">
        <v>60487477.340000004</v>
      </c>
      <c r="F981" s="8">
        <v>32401508.280000001</v>
      </c>
      <c r="G981" s="13">
        <v>92888985.620000005</v>
      </c>
      <c r="H981" s="22">
        <v>6912314.1799999997</v>
      </c>
      <c r="I981" s="23">
        <v>224790939.15000001</v>
      </c>
      <c r="J981" s="24">
        <v>231703253.33000001</v>
      </c>
      <c r="K981" s="25">
        <v>15812</v>
      </c>
      <c r="L981" s="23">
        <v>15705</v>
      </c>
      <c r="M981" s="26">
        <v>31517</v>
      </c>
      <c r="N981" s="22">
        <v>285040</v>
      </c>
      <c r="O981" s="23">
        <v>212010</v>
      </c>
      <c r="P981" s="26">
        <v>497050</v>
      </c>
    </row>
    <row r="982" spans="1:16" x14ac:dyDescent="0.25">
      <c r="A982" s="27">
        <v>45161</v>
      </c>
      <c r="B982" s="15">
        <v>70806153.049999997</v>
      </c>
      <c r="C982" s="15">
        <v>63802581.710000001</v>
      </c>
      <c r="D982" s="15">
        <v>134608734.75999999</v>
      </c>
      <c r="E982" s="12">
        <v>68062783.549999997</v>
      </c>
      <c r="F982" s="8">
        <v>54018766.869999997</v>
      </c>
      <c r="G982" s="13">
        <v>122081550.41999999</v>
      </c>
      <c r="H982" s="22">
        <v>24474329.18</v>
      </c>
      <c r="I982" s="23">
        <v>144714820.69</v>
      </c>
      <c r="J982" s="24">
        <v>169189149.87</v>
      </c>
      <c r="K982" s="25">
        <v>22828</v>
      </c>
      <c r="L982" s="23">
        <v>25102</v>
      </c>
      <c r="M982" s="26">
        <v>47930</v>
      </c>
      <c r="N982" s="22">
        <v>238020</v>
      </c>
      <c r="O982" s="23">
        <v>262900</v>
      </c>
      <c r="P982" s="26">
        <v>500920</v>
      </c>
    </row>
    <row r="983" spans="1:16" x14ac:dyDescent="0.25">
      <c r="A983" s="27">
        <v>45162</v>
      </c>
      <c r="B983" s="15">
        <v>53320083.490000002</v>
      </c>
      <c r="C983" s="15">
        <v>43065361.640000001</v>
      </c>
      <c r="D983" s="15">
        <v>96385445.129999995</v>
      </c>
      <c r="E983" s="12">
        <v>51058335.210000001</v>
      </c>
      <c r="F983" s="8">
        <v>31655442.579999998</v>
      </c>
      <c r="G983" s="13">
        <v>82713777.789999992</v>
      </c>
      <c r="H983" s="22">
        <v>16645683.699999999</v>
      </c>
      <c r="I983" s="23">
        <v>179482915.71000001</v>
      </c>
      <c r="J983" s="24">
        <v>196128599.41</v>
      </c>
      <c r="K983" s="25">
        <v>30594</v>
      </c>
      <c r="L983" s="23">
        <v>26957</v>
      </c>
      <c r="M983" s="26">
        <v>57551</v>
      </c>
      <c r="N983" s="22">
        <v>375900</v>
      </c>
      <c r="O983" s="23">
        <v>336110</v>
      </c>
      <c r="P983" s="26">
        <v>712010</v>
      </c>
    </row>
    <row r="984" spans="1:16" x14ac:dyDescent="0.25">
      <c r="A984" s="27">
        <v>45163</v>
      </c>
      <c r="B984" s="15">
        <v>74925443.390000001</v>
      </c>
      <c r="C984" s="15">
        <v>51690458.75</v>
      </c>
      <c r="D984" s="15">
        <v>126615902.14</v>
      </c>
      <c r="E984" s="12">
        <v>72338272.579999998</v>
      </c>
      <c r="F984" s="8">
        <v>40988240.600000001</v>
      </c>
      <c r="G984" s="13">
        <v>113326513.18000001</v>
      </c>
      <c r="H984" s="22">
        <v>16946849.379999999</v>
      </c>
      <c r="I984" s="23">
        <v>126123716.90000001</v>
      </c>
      <c r="J984" s="24">
        <v>143070566.28</v>
      </c>
      <c r="K984" s="25">
        <v>44796</v>
      </c>
      <c r="L984" s="23">
        <v>47615</v>
      </c>
      <c r="M984" s="26">
        <v>92411</v>
      </c>
      <c r="N984" s="22">
        <v>404940</v>
      </c>
      <c r="O984" s="23">
        <v>463920</v>
      </c>
      <c r="P984" s="26">
        <v>868860</v>
      </c>
    </row>
    <row r="985" spans="1:16" x14ac:dyDescent="0.25">
      <c r="A985" s="27">
        <v>45166</v>
      </c>
      <c r="B985" s="15">
        <v>24620556.129999999</v>
      </c>
      <c r="C985" s="15">
        <v>31457142.530000001</v>
      </c>
      <c r="D985" s="15">
        <v>56077698.659999996</v>
      </c>
      <c r="E985" s="12">
        <v>22734850.02</v>
      </c>
      <c r="F985" s="8">
        <v>25067179.940000001</v>
      </c>
      <c r="G985" s="13">
        <v>47802029.960000001</v>
      </c>
      <c r="H985" s="22">
        <v>20878868.16</v>
      </c>
      <c r="I985" s="23">
        <v>75711686.370000005</v>
      </c>
      <c r="J985" s="24">
        <v>96590554.530000001</v>
      </c>
      <c r="K985" s="25">
        <v>55541</v>
      </c>
      <c r="L985" s="23">
        <v>43645</v>
      </c>
      <c r="M985" s="26">
        <v>99186</v>
      </c>
      <c r="N985" s="22">
        <v>440330</v>
      </c>
      <c r="O985" s="23">
        <v>440890</v>
      </c>
      <c r="P985" s="26">
        <v>881220</v>
      </c>
    </row>
    <row r="986" spans="1:16" x14ac:dyDescent="0.25">
      <c r="A986" s="27">
        <v>45167</v>
      </c>
      <c r="B986" s="15">
        <v>33493198.34</v>
      </c>
      <c r="C986" s="15">
        <v>30960955.329999998</v>
      </c>
      <c r="D986" s="15">
        <v>64454153.670000002</v>
      </c>
      <c r="E986" s="12">
        <v>31065279.440000001</v>
      </c>
      <c r="F986" s="8">
        <v>23125867.370000001</v>
      </c>
      <c r="G986" s="13">
        <v>54191146.810000002</v>
      </c>
      <c r="H986" s="22">
        <v>21800666.170000002</v>
      </c>
      <c r="I986" s="23">
        <v>79614170.730000004</v>
      </c>
      <c r="J986" s="24">
        <v>101414836.90000001</v>
      </c>
      <c r="K986" s="25">
        <v>30962</v>
      </c>
      <c r="L986" s="23">
        <v>40789</v>
      </c>
      <c r="M986" s="26">
        <v>71751</v>
      </c>
      <c r="N986" s="22">
        <v>254090</v>
      </c>
      <c r="O986" s="23">
        <v>292090</v>
      </c>
      <c r="P986" s="26">
        <v>546180</v>
      </c>
    </row>
    <row r="987" spans="1:16" x14ac:dyDescent="0.25">
      <c r="A987" s="27">
        <v>45168</v>
      </c>
      <c r="B987" s="15">
        <v>43762513.420000002</v>
      </c>
      <c r="C987" s="15">
        <v>37629776.590000004</v>
      </c>
      <c r="D987" s="15">
        <v>81392290.010000005</v>
      </c>
      <c r="E987" s="12">
        <v>40237725.75</v>
      </c>
      <c r="F987" s="8">
        <v>28134003.75</v>
      </c>
      <c r="G987" s="13">
        <v>68371729.5</v>
      </c>
      <c r="H987" s="22">
        <v>36190952.979999997</v>
      </c>
      <c r="I987" s="23">
        <v>140691581.03999999</v>
      </c>
      <c r="J987" s="24">
        <v>176882534.01999998</v>
      </c>
      <c r="K987" s="25">
        <v>26726</v>
      </c>
      <c r="L987" s="23">
        <v>29290</v>
      </c>
      <c r="M987" s="26">
        <v>56016</v>
      </c>
      <c r="N987" s="22">
        <v>384190</v>
      </c>
      <c r="O987" s="23">
        <v>349040</v>
      </c>
      <c r="P987" s="26">
        <v>733230</v>
      </c>
    </row>
    <row r="988" spans="1:16" x14ac:dyDescent="0.25">
      <c r="A988" s="27">
        <v>45169</v>
      </c>
      <c r="B988" s="15">
        <v>40826996.079999998</v>
      </c>
      <c r="C988" s="15">
        <v>44475010.369999997</v>
      </c>
      <c r="D988" s="15">
        <v>85302006.450000003</v>
      </c>
      <c r="E988" s="12">
        <v>38885885.82</v>
      </c>
      <c r="F988" s="8">
        <v>37493964.479999997</v>
      </c>
      <c r="G988" s="13">
        <v>76379850.299999997</v>
      </c>
      <c r="H988" s="22">
        <v>8743784.4800000004</v>
      </c>
      <c r="I988" s="23">
        <v>101153258.94</v>
      </c>
      <c r="J988" s="24">
        <v>109897043.42</v>
      </c>
      <c r="K988" s="25">
        <v>33958</v>
      </c>
      <c r="L988" s="23">
        <v>33406</v>
      </c>
      <c r="M988" s="26">
        <v>67364</v>
      </c>
      <c r="N988" s="22">
        <v>437630</v>
      </c>
      <c r="O988" s="23">
        <v>415790</v>
      </c>
      <c r="P988" s="26">
        <v>853420</v>
      </c>
    </row>
    <row r="989" spans="1:16" x14ac:dyDescent="0.25">
      <c r="A989" s="27">
        <v>45170</v>
      </c>
      <c r="B989" s="15">
        <v>23510747.920000002</v>
      </c>
      <c r="C989" s="15">
        <v>30803563.780000001</v>
      </c>
      <c r="D989" s="15">
        <v>54314311.700000003</v>
      </c>
      <c r="E989" s="12">
        <v>21249246.800000001</v>
      </c>
      <c r="F989" s="8">
        <v>20574327.84</v>
      </c>
      <c r="G989" s="13">
        <v>41823574.640000001</v>
      </c>
      <c r="H989" s="22">
        <v>16243114.640000001</v>
      </c>
      <c r="I989" s="23">
        <v>79648684.120000005</v>
      </c>
      <c r="J989" s="24">
        <v>95891798.760000005</v>
      </c>
      <c r="K989" s="25">
        <v>72792</v>
      </c>
      <c r="L989" s="23">
        <v>72588</v>
      </c>
      <c r="M989" s="26">
        <v>145380</v>
      </c>
      <c r="N989" s="22">
        <v>741210</v>
      </c>
      <c r="O989" s="23">
        <v>797040</v>
      </c>
      <c r="P989" s="26">
        <v>1538250</v>
      </c>
    </row>
    <row r="990" spans="1:16" x14ac:dyDescent="0.25">
      <c r="A990" s="27">
        <v>45173</v>
      </c>
      <c r="B990" s="15">
        <v>22309400.859999999</v>
      </c>
      <c r="C990" s="15">
        <v>15085391.050000001</v>
      </c>
      <c r="D990" s="15">
        <v>37394791.909999996</v>
      </c>
      <c r="E990" s="12">
        <v>18752635.129999999</v>
      </c>
      <c r="F990" s="8">
        <v>9203542.8300000001</v>
      </c>
      <c r="G990" s="13">
        <v>27956177.960000001</v>
      </c>
      <c r="H990" s="22">
        <v>23605891.899999999</v>
      </c>
      <c r="I990" s="23">
        <v>73033194.769999996</v>
      </c>
      <c r="J990" s="24">
        <v>96639086.669999987</v>
      </c>
      <c r="K990" s="25">
        <v>37223</v>
      </c>
      <c r="L990" s="23">
        <v>32079</v>
      </c>
      <c r="M990" s="26">
        <v>69302</v>
      </c>
      <c r="N990" s="22">
        <v>560270</v>
      </c>
      <c r="O990" s="23">
        <v>408460</v>
      </c>
      <c r="P990" s="26">
        <v>968730</v>
      </c>
    </row>
    <row r="991" spans="1:16" x14ac:dyDescent="0.25">
      <c r="A991" s="27">
        <v>45174</v>
      </c>
      <c r="B991" s="15">
        <v>31540464.73</v>
      </c>
      <c r="C991" s="15">
        <v>32822971.870000001</v>
      </c>
      <c r="D991" s="15">
        <v>64363436.600000001</v>
      </c>
      <c r="E991" s="12">
        <v>30147113.82</v>
      </c>
      <c r="F991" s="8">
        <v>23029940.670000002</v>
      </c>
      <c r="G991" s="13">
        <v>53177054.490000002</v>
      </c>
      <c r="H991" s="22">
        <v>9836455.1799999997</v>
      </c>
      <c r="I991" s="23">
        <v>138069078.31</v>
      </c>
      <c r="J991" s="24">
        <v>147905533.49000001</v>
      </c>
      <c r="K991" s="25">
        <v>48520</v>
      </c>
      <c r="L991" s="23">
        <v>49720</v>
      </c>
      <c r="M991" s="26">
        <v>98240</v>
      </c>
      <c r="N991" s="22">
        <v>339640</v>
      </c>
      <c r="O991" s="23">
        <v>442440</v>
      </c>
      <c r="P991" s="26">
        <v>782080</v>
      </c>
    </row>
    <row r="992" spans="1:16" x14ac:dyDescent="0.25">
      <c r="A992" s="27">
        <v>45175</v>
      </c>
      <c r="B992" s="15">
        <v>34524675.729999997</v>
      </c>
      <c r="C992" s="15">
        <v>32275563.890000001</v>
      </c>
      <c r="D992" s="15">
        <v>66800239.619999997</v>
      </c>
      <c r="E992" s="12">
        <v>32229112.300000001</v>
      </c>
      <c r="F992" s="8">
        <v>26454347.449999999</v>
      </c>
      <c r="G992" s="13">
        <v>58683459.75</v>
      </c>
      <c r="H992" s="22">
        <v>13420923.859999999</v>
      </c>
      <c r="I992" s="23">
        <v>81333526.790000007</v>
      </c>
      <c r="J992" s="24">
        <v>94754450.650000006</v>
      </c>
      <c r="K992" s="25">
        <v>31819</v>
      </c>
      <c r="L992" s="23">
        <v>33983</v>
      </c>
      <c r="M992" s="26">
        <v>65802</v>
      </c>
      <c r="N992" s="22">
        <v>756590</v>
      </c>
      <c r="O992" s="23">
        <v>817200</v>
      </c>
      <c r="P992" s="26">
        <v>1573790</v>
      </c>
    </row>
    <row r="993" spans="1:16" x14ac:dyDescent="0.25">
      <c r="A993" s="27">
        <v>45177</v>
      </c>
      <c r="B993" s="15">
        <v>24084087</v>
      </c>
      <c r="C993" s="15">
        <v>25076286.100000001</v>
      </c>
      <c r="D993" s="15">
        <v>49160373.100000001</v>
      </c>
      <c r="E993" s="12">
        <v>20949418.309999999</v>
      </c>
      <c r="F993" s="8">
        <v>17470259.199999999</v>
      </c>
      <c r="G993" s="13">
        <v>38419677.509999998</v>
      </c>
      <c r="H993" s="22">
        <v>20774146.699999999</v>
      </c>
      <c r="I993" s="23">
        <v>87161478.879999995</v>
      </c>
      <c r="J993" s="24">
        <v>107935625.58</v>
      </c>
      <c r="K993" s="25">
        <v>79249</v>
      </c>
      <c r="L993" s="23">
        <v>80903</v>
      </c>
      <c r="M993" s="26">
        <v>160152</v>
      </c>
      <c r="N993" s="22">
        <v>674242</v>
      </c>
      <c r="O993" s="23">
        <v>741360</v>
      </c>
      <c r="P993" s="26">
        <v>1415602</v>
      </c>
    </row>
    <row r="994" spans="1:16" x14ac:dyDescent="0.25">
      <c r="A994" s="27">
        <v>45180</v>
      </c>
      <c r="B994" s="15">
        <v>34619840.75</v>
      </c>
      <c r="C994" s="15">
        <v>34615648.079999998</v>
      </c>
      <c r="D994" s="15">
        <v>69235488.829999998</v>
      </c>
      <c r="E994" s="12">
        <v>31265094.690000001</v>
      </c>
      <c r="F994" s="8">
        <v>25943766.09</v>
      </c>
      <c r="G994" s="13">
        <v>57208860.780000001</v>
      </c>
      <c r="H994" s="22">
        <v>33707960.68</v>
      </c>
      <c r="I994" s="23">
        <v>112389064.26000001</v>
      </c>
      <c r="J994" s="24">
        <v>146097024.94</v>
      </c>
      <c r="K994" s="25">
        <v>40052</v>
      </c>
      <c r="L994" s="23">
        <v>39453</v>
      </c>
      <c r="M994" s="26">
        <v>79505</v>
      </c>
      <c r="N994" s="22">
        <v>461770</v>
      </c>
      <c r="O994" s="23">
        <v>427710</v>
      </c>
      <c r="P994" s="26">
        <v>889480</v>
      </c>
    </row>
    <row r="995" spans="1:16" x14ac:dyDescent="0.25">
      <c r="A995" s="27">
        <v>45181</v>
      </c>
      <c r="B995" s="15">
        <v>36026831.829999998</v>
      </c>
      <c r="C995" s="15">
        <v>32200028.309999999</v>
      </c>
      <c r="D995" s="15">
        <v>68226860.140000001</v>
      </c>
      <c r="E995" s="12">
        <v>34377131.020000003</v>
      </c>
      <c r="F995" s="8">
        <v>23319814.73</v>
      </c>
      <c r="G995" s="13">
        <v>57696945.75</v>
      </c>
      <c r="H995" s="22">
        <v>18528845.620000001</v>
      </c>
      <c r="I995" s="23">
        <v>120506328.73999999</v>
      </c>
      <c r="J995" s="24">
        <v>139035174.35999998</v>
      </c>
      <c r="K995" s="25">
        <v>30835</v>
      </c>
      <c r="L995" s="23">
        <v>30805</v>
      </c>
      <c r="M995" s="26">
        <v>61640</v>
      </c>
      <c r="N995" s="22">
        <v>333680</v>
      </c>
      <c r="O995" s="23">
        <v>320250</v>
      </c>
      <c r="P995" s="26">
        <v>653930</v>
      </c>
    </row>
    <row r="996" spans="1:16" x14ac:dyDescent="0.25">
      <c r="A996" s="27">
        <v>45182</v>
      </c>
      <c r="B996" s="15">
        <v>43768983.479999997</v>
      </c>
      <c r="C996" s="15">
        <v>42112680.159999996</v>
      </c>
      <c r="D996" s="15">
        <v>85881663.640000001</v>
      </c>
      <c r="E996" s="12">
        <v>37016274.240000002</v>
      </c>
      <c r="F996" s="8">
        <v>33223411.98</v>
      </c>
      <c r="G996" s="13">
        <v>70239686.219999999</v>
      </c>
      <c r="H996" s="22">
        <v>97215009.319999993</v>
      </c>
      <c r="I996" s="23">
        <v>116012847.90000001</v>
      </c>
      <c r="J996" s="24">
        <v>213227857.22</v>
      </c>
      <c r="K996" s="25">
        <v>41891</v>
      </c>
      <c r="L996" s="23">
        <v>41675</v>
      </c>
      <c r="M996" s="26">
        <v>83566</v>
      </c>
      <c r="N996" s="22">
        <v>431390</v>
      </c>
      <c r="O996" s="23">
        <v>263480</v>
      </c>
      <c r="P996" s="26">
        <v>694870</v>
      </c>
    </row>
    <row r="997" spans="1:16" x14ac:dyDescent="0.25">
      <c r="A997" s="27">
        <v>45183</v>
      </c>
      <c r="B997" s="15">
        <v>45243917.909999996</v>
      </c>
      <c r="C997" s="15">
        <v>41703709.619999997</v>
      </c>
      <c r="D997" s="15">
        <v>86947627.530000001</v>
      </c>
      <c r="E997" s="12">
        <v>42093367.960000001</v>
      </c>
      <c r="F997" s="8">
        <v>30405400.75</v>
      </c>
      <c r="G997" s="13">
        <v>72498768.710000008</v>
      </c>
      <c r="H997" s="22">
        <v>10929039.32</v>
      </c>
      <c r="I997" s="23">
        <v>128846209.75</v>
      </c>
      <c r="J997" s="24">
        <v>139775249.06999999</v>
      </c>
      <c r="K997" s="25">
        <v>42344</v>
      </c>
      <c r="L997" s="23">
        <v>42533</v>
      </c>
      <c r="M997" s="26">
        <v>84877</v>
      </c>
      <c r="N997" s="22">
        <v>435370</v>
      </c>
      <c r="O997" s="23">
        <v>375620</v>
      </c>
      <c r="P997" s="26">
        <v>810990</v>
      </c>
    </row>
    <row r="998" spans="1:16" x14ac:dyDescent="0.25">
      <c r="A998" s="27">
        <v>45184</v>
      </c>
      <c r="B998" s="15">
        <v>28074990.309999999</v>
      </c>
      <c r="C998" s="15">
        <v>25970494.449999999</v>
      </c>
      <c r="D998" s="15">
        <v>54045484.759999998</v>
      </c>
      <c r="E998" s="12">
        <v>24247165.039999999</v>
      </c>
      <c r="F998" s="8">
        <v>20362335.210000001</v>
      </c>
      <c r="G998" s="13">
        <v>44609500.25</v>
      </c>
      <c r="H998" s="22">
        <v>14883176.369999999</v>
      </c>
      <c r="I998" s="23">
        <v>39891552.520000003</v>
      </c>
      <c r="J998" s="24">
        <v>54774728.890000001</v>
      </c>
      <c r="K998" s="25">
        <v>147998</v>
      </c>
      <c r="L998" s="23">
        <v>147550</v>
      </c>
      <c r="M998" s="26">
        <v>295548</v>
      </c>
      <c r="N998" s="22">
        <v>738270</v>
      </c>
      <c r="O998" s="23">
        <v>755790</v>
      </c>
      <c r="P998" s="26">
        <v>1494060</v>
      </c>
    </row>
    <row r="999" spans="1:16" x14ac:dyDescent="0.25">
      <c r="A999" s="27">
        <v>45187</v>
      </c>
      <c r="B999" s="15">
        <v>30589813.77</v>
      </c>
      <c r="C999" s="15">
        <v>37796369.200000003</v>
      </c>
      <c r="D999" s="15">
        <v>68386182.969999999</v>
      </c>
      <c r="E999" s="12">
        <v>28075862.859999999</v>
      </c>
      <c r="F999" s="8">
        <v>29556675.77</v>
      </c>
      <c r="G999" s="13">
        <v>57632538.629999995</v>
      </c>
      <c r="H999" s="22">
        <v>17744421.780000001</v>
      </c>
      <c r="I999" s="23">
        <v>104534707.97</v>
      </c>
      <c r="J999" s="24">
        <v>122279129.75</v>
      </c>
      <c r="K999" s="25">
        <v>47820</v>
      </c>
      <c r="L999" s="23">
        <v>42387</v>
      </c>
      <c r="M999" s="26">
        <v>90207</v>
      </c>
      <c r="N999" s="22">
        <v>315220</v>
      </c>
      <c r="O999" s="23">
        <v>264470</v>
      </c>
      <c r="P999" s="26">
        <v>579690</v>
      </c>
    </row>
    <row r="1000" spans="1:16" x14ac:dyDescent="0.25">
      <c r="A1000" s="27">
        <v>45188</v>
      </c>
      <c r="B1000" s="15">
        <v>29736807.870000001</v>
      </c>
      <c r="C1000" s="15">
        <v>21744605.969999999</v>
      </c>
      <c r="D1000" s="15">
        <v>51481413.840000004</v>
      </c>
      <c r="E1000" s="12">
        <v>27847970.649999999</v>
      </c>
      <c r="F1000" s="8">
        <v>16828683.449999999</v>
      </c>
      <c r="G1000" s="13">
        <v>44676654.099999994</v>
      </c>
      <c r="H1000" s="22">
        <v>20217317.23</v>
      </c>
      <c r="I1000" s="23">
        <v>56937526.920000002</v>
      </c>
      <c r="J1000" s="24">
        <v>77154844.150000006</v>
      </c>
      <c r="K1000" s="25">
        <v>52673</v>
      </c>
      <c r="L1000" s="23">
        <v>56076</v>
      </c>
      <c r="M1000" s="26">
        <v>108749</v>
      </c>
      <c r="N1000" s="22">
        <v>409160</v>
      </c>
      <c r="O1000" s="23">
        <v>476020</v>
      </c>
      <c r="P1000" s="26">
        <v>885180</v>
      </c>
    </row>
    <row r="1001" spans="1:16" x14ac:dyDescent="0.25">
      <c r="A1001" s="27">
        <v>45189</v>
      </c>
      <c r="B1001" s="15">
        <v>51875881.619999997</v>
      </c>
      <c r="C1001" s="15">
        <v>48858073.170000002</v>
      </c>
      <c r="D1001" s="15">
        <v>100733954.79000001</v>
      </c>
      <c r="E1001" s="12">
        <v>50195674.289999999</v>
      </c>
      <c r="F1001" s="8">
        <v>41332933.509999998</v>
      </c>
      <c r="G1001" s="13">
        <v>91528607.799999997</v>
      </c>
      <c r="H1001" s="22">
        <v>13103196.91</v>
      </c>
      <c r="I1001" s="23">
        <v>89430273.689999998</v>
      </c>
      <c r="J1001" s="24">
        <v>102533470.59999999</v>
      </c>
      <c r="K1001" s="25">
        <v>22339</v>
      </c>
      <c r="L1001" s="23">
        <v>23660</v>
      </c>
      <c r="M1001" s="26">
        <v>45999</v>
      </c>
      <c r="N1001" s="22">
        <v>606130</v>
      </c>
      <c r="O1001" s="23">
        <v>624740</v>
      </c>
      <c r="P1001" s="26">
        <v>1230870</v>
      </c>
    </row>
    <row r="1002" spans="1:16" x14ac:dyDescent="0.25">
      <c r="A1002" s="27">
        <v>45190</v>
      </c>
      <c r="B1002" s="15">
        <v>18249821.149999999</v>
      </c>
      <c r="C1002" s="15">
        <v>26786531.710000001</v>
      </c>
      <c r="D1002" s="15">
        <v>45036352.859999999</v>
      </c>
      <c r="E1002" s="12">
        <v>14653589.869999999</v>
      </c>
      <c r="F1002" s="8">
        <v>21010847.809999999</v>
      </c>
      <c r="G1002" s="13">
        <v>35664437.68</v>
      </c>
      <c r="H1002" s="22">
        <v>20364094.84</v>
      </c>
      <c r="I1002" s="23">
        <v>63860102.200000003</v>
      </c>
      <c r="J1002" s="24">
        <v>84224197.040000007</v>
      </c>
      <c r="K1002" s="25">
        <v>36951</v>
      </c>
      <c r="L1002" s="23">
        <v>37471</v>
      </c>
      <c r="M1002" s="26">
        <v>74422</v>
      </c>
      <c r="N1002" s="22">
        <v>477090</v>
      </c>
      <c r="O1002" s="23">
        <v>617100</v>
      </c>
      <c r="P1002" s="26">
        <v>1094190</v>
      </c>
    </row>
    <row r="1003" spans="1:16" x14ac:dyDescent="0.25">
      <c r="A1003" s="27">
        <v>45191</v>
      </c>
      <c r="B1003" s="15">
        <v>39097457.060000002</v>
      </c>
      <c r="C1003" s="15">
        <v>37496228.560000002</v>
      </c>
      <c r="D1003" s="15">
        <v>76593685.620000005</v>
      </c>
      <c r="E1003" s="12">
        <v>36286300.090000004</v>
      </c>
      <c r="F1003" s="8">
        <v>30772645.829999998</v>
      </c>
      <c r="G1003" s="13">
        <v>67058945.920000002</v>
      </c>
      <c r="H1003" s="22">
        <v>27569242.859999999</v>
      </c>
      <c r="I1003" s="23">
        <v>76602836.040000007</v>
      </c>
      <c r="J1003" s="24">
        <v>104172078.90000001</v>
      </c>
      <c r="K1003" s="25">
        <v>71281</v>
      </c>
      <c r="L1003" s="23">
        <v>72079</v>
      </c>
      <c r="M1003" s="26">
        <v>143360</v>
      </c>
      <c r="N1003" s="22">
        <v>934040</v>
      </c>
      <c r="O1003" s="23">
        <v>935770</v>
      </c>
      <c r="P1003" s="26">
        <v>1869810</v>
      </c>
    </row>
    <row r="1004" spans="1:16" x14ac:dyDescent="0.25">
      <c r="A1004" s="27">
        <v>45195</v>
      </c>
      <c r="B1004" s="15">
        <v>49546816.259999998</v>
      </c>
      <c r="C1004" s="15">
        <v>34929044.729999997</v>
      </c>
      <c r="D1004" s="15">
        <v>84475860.989999995</v>
      </c>
      <c r="E1004" s="12">
        <v>46209011.200000003</v>
      </c>
      <c r="F1004" s="8">
        <v>26796696.609999999</v>
      </c>
      <c r="G1004" s="13">
        <v>73005707.810000002</v>
      </c>
      <c r="H1004" s="22">
        <v>26237719.219999999</v>
      </c>
      <c r="I1004" s="23">
        <v>97336988.870000005</v>
      </c>
      <c r="J1004" s="24">
        <v>123574708.09</v>
      </c>
      <c r="K1004" s="25">
        <v>37435</v>
      </c>
      <c r="L1004" s="23">
        <v>36698</v>
      </c>
      <c r="M1004" s="26">
        <v>74133</v>
      </c>
      <c r="N1004" s="22">
        <v>267830</v>
      </c>
      <c r="O1004" s="23">
        <v>359330</v>
      </c>
      <c r="P1004" s="26">
        <v>627160</v>
      </c>
    </row>
    <row r="1005" spans="1:16" x14ac:dyDescent="0.25">
      <c r="A1005" s="27">
        <v>45196</v>
      </c>
      <c r="B1005" s="15">
        <v>32110004.489999998</v>
      </c>
      <c r="C1005" s="15">
        <v>28657422.969999999</v>
      </c>
      <c r="D1005" s="15">
        <v>60767427.460000001</v>
      </c>
      <c r="E1005" s="12">
        <v>29535843.780000001</v>
      </c>
      <c r="F1005" s="8">
        <v>19759652.09</v>
      </c>
      <c r="G1005" s="13">
        <v>49295495.870000005</v>
      </c>
      <c r="H1005" s="22">
        <v>18856809.600000001</v>
      </c>
      <c r="I1005" s="23">
        <v>125873976.34999999</v>
      </c>
      <c r="J1005" s="24">
        <v>144730785.94999999</v>
      </c>
      <c r="K1005" s="25">
        <v>52272</v>
      </c>
      <c r="L1005" s="23">
        <v>43661</v>
      </c>
      <c r="M1005" s="26">
        <v>95933</v>
      </c>
      <c r="N1005" s="22">
        <v>393520</v>
      </c>
      <c r="O1005" s="23">
        <v>429310</v>
      </c>
      <c r="P1005" s="26">
        <v>822830</v>
      </c>
    </row>
    <row r="1006" spans="1:16" x14ac:dyDescent="0.25">
      <c r="A1006" s="27">
        <v>45197</v>
      </c>
      <c r="B1006" s="15">
        <v>36662914.509999998</v>
      </c>
      <c r="C1006" s="15">
        <v>35621255.520000003</v>
      </c>
      <c r="D1006" s="15">
        <v>72284170.030000001</v>
      </c>
      <c r="E1006" s="12">
        <v>32020859.379999999</v>
      </c>
      <c r="F1006" s="8">
        <v>25578497.309999999</v>
      </c>
      <c r="G1006" s="13">
        <v>57599356.689999998</v>
      </c>
      <c r="H1006" s="22">
        <v>32309494.800000001</v>
      </c>
      <c r="I1006" s="23">
        <v>120156301.29000001</v>
      </c>
      <c r="J1006" s="24">
        <v>152465796.09</v>
      </c>
      <c r="K1006" s="25">
        <v>40273</v>
      </c>
      <c r="L1006" s="23">
        <v>48919</v>
      </c>
      <c r="M1006" s="26">
        <v>89192</v>
      </c>
      <c r="N1006" s="22">
        <v>670470</v>
      </c>
      <c r="O1006" s="23">
        <v>567590</v>
      </c>
      <c r="P1006" s="26">
        <v>1238060</v>
      </c>
    </row>
    <row r="1007" spans="1:16" x14ac:dyDescent="0.25">
      <c r="A1007" s="27">
        <v>45198</v>
      </c>
      <c r="B1007" s="15">
        <v>69980315.709999993</v>
      </c>
      <c r="C1007" s="15">
        <v>51125212.219999999</v>
      </c>
      <c r="D1007" s="15">
        <v>121105527.93000001</v>
      </c>
      <c r="E1007" s="12">
        <v>63235032.829999998</v>
      </c>
      <c r="F1007" s="8">
        <v>39755759.689999998</v>
      </c>
      <c r="G1007" s="13">
        <v>102990792.52</v>
      </c>
      <c r="H1007" s="22">
        <v>83721703.099999994</v>
      </c>
      <c r="I1007" s="23">
        <v>149071253.43000001</v>
      </c>
      <c r="J1007" s="24">
        <v>232792956.53</v>
      </c>
      <c r="K1007" s="25">
        <v>74835</v>
      </c>
      <c r="L1007" s="23">
        <v>75830</v>
      </c>
      <c r="M1007" s="26">
        <v>150665</v>
      </c>
      <c r="N1007" s="22">
        <v>732810</v>
      </c>
      <c r="O1007" s="23">
        <v>779800</v>
      </c>
      <c r="P1007" s="26">
        <v>1512610</v>
      </c>
    </row>
    <row r="1008" spans="1:16" x14ac:dyDescent="0.25">
      <c r="A1008" s="27">
        <v>45201</v>
      </c>
      <c r="B1008" s="15">
        <v>26315450.960000001</v>
      </c>
      <c r="C1008" s="15">
        <v>22765247.010000002</v>
      </c>
      <c r="D1008" s="15">
        <v>49080697.969999999</v>
      </c>
      <c r="E1008" s="12">
        <v>20373997.329999998</v>
      </c>
      <c r="F1008" s="8">
        <v>15786216.41</v>
      </c>
      <c r="G1008" s="13">
        <v>36160213.739999995</v>
      </c>
      <c r="H1008" s="22">
        <v>44230030.549999997</v>
      </c>
      <c r="I1008" s="23">
        <v>62032440.439999998</v>
      </c>
      <c r="J1008" s="24">
        <v>106262470.98999999</v>
      </c>
      <c r="K1008" s="25">
        <v>49804</v>
      </c>
      <c r="L1008" s="23">
        <v>45346</v>
      </c>
      <c r="M1008" s="26">
        <v>95150</v>
      </c>
      <c r="N1008" s="22">
        <v>472600</v>
      </c>
      <c r="O1008" s="23">
        <v>402210</v>
      </c>
      <c r="P1008" s="26">
        <v>874810</v>
      </c>
    </row>
    <row r="1009" spans="1:16" x14ac:dyDescent="0.25">
      <c r="A1009" s="27">
        <v>45202</v>
      </c>
      <c r="B1009" s="15">
        <v>32576721.899999999</v>
      </c>
      <c r="C1009" s="15">
        <v>31749388.559999999</v>
      </c>
      <c r="D1009" s="15">
        <v>64326110.460000001</v>
      </c>
      <c r="E1009" s="12">
        <v>21332716.140000001</v>
      </c>
      <c r="F1009" s="8">
        <v>23891742</v>
      </c>
      <c r="G1009" s="13">
        <v>45224458.140000001</v>
      </c>
      <c r="H1009" s="22">
        <v>97915215.599999994</v>
      </c>
      <c r="I1009" s="23">
        <v>71065052.719999999</v>
      </c>
      <c r="J1009" s="24">
        <v>168980268.31999999</v>
      </c>
      <c r="K1009" s="25">
        <v>38770</v>
      </c>
      <c r="L1009" s="23">
        <v>41318</v>
      </c>
      <c r="M1009" s="26">
        <v>80088</v>
      </c>
      <c r="N1009" s="22">
        <v>597210</v>
      </c>
      <c r="O1009" s="23">
        <v>643230</v>
      </c>
      <c r="P1009" s="26">
        <v>1240440</v>
      </c>
    </row>
    <row r="1010" spans="1:16" x14ac:dyDescent="0.25">
      <c r="A1010" s="27">
        <v>45204</v>
      </c>
      <c r="B1010" s="15">
        <v>29389389.850000001</v>
      </c>
      <c r="C1010" s="15">
        <v>29820743.579999998</v>
      </c>
      <c r="D1010" s="15">
        <v>59210133.43</v>
      </c>
      <c r="E1010" s="12">
        <v>25698806.710000001</v>
      </c>
      <c r="F1010" s="8">
        <v>23287047.07</v>
      </c>
      <c r="G1010" s="13">
        <v>48985853.780000001</v>
      </c>
      <c r="H1010" s="22">
        <v>25799997.300000001</v>
      </c>
      <c r="I1010" s="23">
        <v>105047401.94</v>
      </c>
      <c r="J1010" s="24">
        <v>130847399.23999999</v>
      </c>
      <c r="K1010" s="25">
        <v>43790</v>
      </c>
      <c r="L1010" s="23">
        <v>43072</v>
      </c>
      <c r="M1010" s="26">
        <v>86862</v>
      </c>
      <c r="N1010" s="22">
        <v>443390</v>
      </c>
      <c r="O1010" s="23">
        <v>462100</v>
      </c>
      <c r="P1010" s="26">
        <v>905490</v>
      </c>
    </row>
    <row r="1011" spans="1:16" x14ac:dyDescent="0.25">
      <c r="A1011" s="27">
        <v>45205</v>
      </c>
      <c r="B1011" s="15">
        <v>17601819.18</v>
      </c>
      <c r="C1011" s="15">
        <v>27012758.239999998</v>
      </c>
      <c r="D1011" s="15">
        <v>44614577.420000002</v>
      </c>
      <c r="E1011" s="12">
        <v>14759775.08</v>
      </c>
      <c r="F1011" s="8">
        <v>20236485.379999999</v>
      </c>
      <c r="G1011" s="13">
        <v>34996260.460000001</v>
      </c>
      <c r="H1011" s="22">
        <v>25502545.629999999</v>
      </c>
      <c r="I1011" s="23">
        <v>97620904.719999999</v>
      </c>
      <c r="J1011" s="24">
        <v>123123450.34999999</v>
      </c>
      <c r="K1011" s="25">
        <v>61373</v>
      </c>
      <c r="L1011" s="23">
        <v>65544</v>
      </c>
      <c r="M1011" s="26">
        <v>126917</v>
      </c>
      <c r="N1011" s="22">
        <v>964220</v>
      </c>
      <c r="O1011" s="23">
        <v>991880</v>
      </c>
      <c r="P1011" s="26">
        <v>1956100</v>
      </c>
    </row>
    <row r="1012" spans="1:16" x14ac:dyDescent="0.25">
      <c r="A1012" s="27">
        <v>45208</v>
      </c>
      <c r="B1012" s="15">
        <v>20393704.879999999</v>
      </c>
      <c r="C1012" s="15">
        <v>24378673.93</v>
      </c>
      <c r="D1012" s="15">
        <v>44772378.810000002</v>
      </c>
      <c r="E1012" s="12">
        <v>18388835.98</v>
      </c>
      <c r="F1012" s="8">
        <v>18119084.699999999</v>
      </c>
      <c r="G1012" s="13">
        <v>36507920.68</v>
      </c>
      <c r="H1012" s="22">
        <v>5391562.1100000003</v>
      </c>
      <c r="I1012" s="23">
        <v>84526484.180000007</v>
      </c>
      <c r="J1012" s="24">
        <v>89918046.290000007</v>
      </c>
      <c r="K1012" s="25">
        <v>43023</v>
      </c>
      <c r="L1012" s="23">
        <v>41476</v>
      </c>
      <c r="M1012" s="26">
        <v>84499</v>
      </c>
      <c r="N1012" s="22">
        <v>312470</v>
      </c>
      <c r="O1012" s="23">
        <v>356250</v>
      </c>
      <c r="P1012" s="26">
        <v>668720</v>
      </c>
    </row>
    <row r="1013" spans="1:16" x14ac:dyDescent="0.25">
      <c r="A1013" s="27">
        <v>45209</v>
      </c>
      <c r="B1013" s="15">
        <v>21042633.91</v>
      </c>
      <c r="C1013" s="15">
        <v>24471022.059999999</v>
      </c>
      <c r="D1013" s="15">
        <v>45513655.969999999</v>
      </c>
      <c r="E1013" s="12">
        <v>18158054.210000001</v>
      </c>
      <c r="F1013" s="8">
        <v>17013263.899999999</v>
      </c>
      <c r="G1013" s="13">
        <v>35171318.109999999</v>
      </c>
      <c r="H1013" s="22">
        <v>26561571.059999999</v>
      </c>
      <c r="I1013" s="23">
        <v>76947781.260000005</v>
      </c>
      <c r="J1013" s="24">
        <v>103509352.32000001</v>
      </c>
      <c r="K1013" s="25">
        <v>32644</v>
      </c>
      <c r="L1013" s="23">
        <v>31020</v>
      </c>
      <c r="M1013" s="26">
        <v>63664</v>
      </c>
      <c r="N1013" s="22">
        <v>635980</v>
      </c>
      <c r="O1013" s="23">
        <v>430470</v>
      </c>
      <c r="P1013" s="26">
        <v>1066450</v>
      </c>
    </row>
    <row r="1014" spans="1:16" x14ac:dyDescent="0.25">
      <c r="A1014" s="27">
        <v>45211</v>
      </c>
      <c r="B1014" s="15">
        <v>26246144.780000001</v>
      </c>
      <c r="C1014" s="15">
        <v>19790776.210000001</v>
      </c>
      <c r="D1014" s="15">
        <v>46036920.990000002</v>
      </c>
      <c r="E1014" s="12">
        <v>23433498.02</v>
      </c>
      <c r="F1014" s="8">
        <v>16020519.07</v>
      </c>
      <c r="G1014" s="13">
        <v>39454017.090000004</v>
      </c>
      <c r="H1014" s="22">
        <v>34303689.159999996</v>
      </c>
      <c r="I1014" s="23">
        <v>48584147.259999998</v>
      </c>
      <c r="J1014" s="24">
        <v>82887836.419999987</v>
      </c>
      <c r="K1014" s="25">
        <v>44332</v>
      </c>
      <c r="L1014" s="23">
        <v>44548</v>
      </c>
      <c r="M1014" s="26">
        <v>88880</v>
      </c>
      <c r="N1014" s="22">
        <v>362280</v>
      </c>
      <c r="O1014" s="23">
        <v>491240</v>
      </c>
      <c r="P1014" s="26">
        <v>853520</v>
      </c>
    </row>
    <row r="1015" spans="1:16" x14ac:dyDescent="0.25">
      <c r="A1015" s="27">
        <v>45212</v>
      </c>
      <c r="B1015" s="15">
        <v>37266862.049999997</v>
      </c>
      <c r="C1015" s="15">
        <v>28837921.370000001</v>
      </c>
      <c r="D1015" s="15">
        <v>66104783.420000002</v>
      </c>
      <c r="E1015" s="12">
        <v>34846689.07</v>
      </c>
      <c r="F1015" s="8">
        <v>22624014.800000001</v>
      </c>
      <c r="G1015" s="13">
        <v>57470703.870000005</v>
      </c>
      <c r="H1015" s="22">
        <v>13108081.380000001</v>
      </c>
      <c r="I1015" s="23">
        <v>89729958.799999997</v>
      </c>
      <c r="J1015" s="24">
        <v>102838040.17999999</v>
      </c>
      <c r="K1015" s="25">
        <v>69998</v>
      </c>
      <c r="L1015" s="23">
        <v>70106</v>
      </c>
      <c r="M1015" s="26">
        <v>140104</v>
      </c>
      <c r="N1015" s="22">
        <v>580150</v>
      </c>
      <c r="O1015" s="23">
        <v>563530</v>
      </c>
      <c r="P1015" s="26">
        <v>1143680</v>
      </c>
    </row>
    <row r="1016" spans="1:16" x14ac:dyDescent="0.25">
      <c r="A1016" s="27">
        <v>45215</v>
      </c>
      <c r="B1016" s="15">
        <v>28632141.52</v>
      </c>
      <c r="C1016" s="15">
        <v>27931521.600000001</v>
      </c>
      <c r="D1016" s="15">
        <v>56563663.119999997</v>
      </c>
      <c r="E1016" s="12">
        <v>25646609.84</v>
      </c>
      <c r="F1016" s="8">
        <v>20127348.600000001</v>
      </c>
      <c r="G1016" s="13">
        <v>45773958.439999998</v>
      </c>
      <c r="H1016" s="22">
        <v>24192376.379999999</v>
      </c>
      <c r="I1016" s="23">
        <v>74759526.489999995</v>
      </c>
      <c r="J1016" s="24">
        <v>98951902.86999999</v>
      </c>
      <c r="K1016" s="25">
        <v>23596</v>
      </c>
      <c r="L1016" s="23">
        <v>18924</v>
      </c>
      <c r="M1016" s="26">
        <v>42520</v>
      </c>
      <c r="N1016" s="22">
        <v>342360</v>
      </c>
      <c r="O1016" s="23">
        <v>322600</v>
      </c>
      <c r="P1016" s="26">
        <v>664960</v>
      </c>
    </row>
    <row r="1017" spans="1:16" x14ac:dyDescent="0.25">
      <c r="A1017" s="27">
        <v>45216</v>
      </c>
      <c r="B1017" s="15">
        <v>32224846.649999999</v>
      </c>
      <c r="C1017" s="15">
        <v>26550176.91</v>
      </c>
      <c r="D1017" s="15">
        <v>58775023.560000002</v>
      </c>
      <c r="E1017" s="12">
        <v>32224846.649999999</v>
      </c>
      <c r="F1017" s="8">
        <v>26550176.91</v>
      </c>
      <c r="G1017" s="13">
        <v>58775023.560000002</v>
      </c>
      <c r="H1017" s="22">
        <v>10792420.689999999</v>
      </c>
      <c r="I1017" s="23">
        <v>110133209.05</v>
      </c>
      <c r="J1017" s="24">
        <v>120925629.73999999</v>
      </c>
      <c r="K1017" s="25">
        <v>20049</v>
      </c>
      <c r="L1017" s="23">
        <v>22224</v>
      </c>
      <c r="M1017" s="26">
        <v>42273</v>
      </c>
      <c r="N1017" s="22">
        <v>279750</v>
      </c>
      <c r="O1017" s="23">
        <v>269100</v>
      </c>
      <c r="P1017" s="26">
        <v>548850</v>
      </c>
    </row>
    <row r="1018" spans="1:16" x14ac:dyDescent="0.25">
      <c r="A1018" s="27">
        <v>45217</v>
      </c>
      <c r="B1018" s="15">
        <v>51176154.240000002</v>
      </c>
      <c r="C1018" s="15">
        <v>36916443.75</v>
      </c>
      <c r="D1018" s="15">
        <v>88092597.99000001</v>
      </c>
      <c r="E1018" s="12">
        <v>51176154.240000002</v>
      </c>
      <c r="F1018" s="8">
        <v>36916443.75</v>
      </c>
      <c r="G1018" s="13">
        <v>88092597.99000001</v>
      </c>
      <c r="H1018" s="22">
        <v>24291543.390000001</v>
      </c>
      <c r="I1018" s="23">
        <v>113630389.45999999</v>
      </c>
      <c r="J1018" s="24">
        <v>137921932.84999999</v>
      </c>
      <c r="K1018" s="25">
        <v>28669</v>
      </c>
      <c r="L1018" s="23">
        <v>29966</v>
      </c>
      <c r="M1018" s="26">
        <v>58635</v>
      </c>
      <c r="N1018" s="22">
        <v>339370</v>
      </c>
      <c r="O1018" s="23">
        <v>421630</v>
      </c>
      <c r="P1018" s="26">
        <v>761000</v>
      </c>
    </row>
    <row r="1019" spans="1:16" x14ac:dyDescent="0.25">
      <c r="A1019" s="27">
        <v>45218</v>
      </c>
      <c r="B1019" s="15">
        <v>34486912.710000001</v>
      </c>
      <c r="C1019" s="15">
        <v>26237805.219999999</v>
      </c>
      <c r="D1019" s="15">
        <v>60724717.93</v>
      </c>
      <c r="E1019" s="12">
        <v>34486912.710000001</v>
      </c>
      <c r="F1019" s="8">
        <v>26237805.219999999</v>
      </c>
      <c r="G1019" s="13">
        <v>60724717.93</v>
      </c>
      <c r="H1019" s="22">
        <v>12737560.359999999</v>
      </c>
      <c r="I1019" s="23">
        <v>88142967.390000001</v>
      </c>
      <c r="J1019" s="24">
        <v>100880527.75</v>
      </c>
      <c r="K1019" s="25">
        <v>25079</v>
      </c>
      <c r="L1019" s="23">
        <v>24296</v>
      </c>
      <c r="M1019" s="26">
        <v>49375</v>
      </c>
      <c r="N1019" s="22">
        <v>506870</v>
      </c>
      <c r="O1019" s="23">
        <v>369040</v>
      </c>
      <c r="P1019" s="26">
        <v>875910</v>
      </c>
    </row>
    <row r="1020" spans="1:16" x14ac:dyDescent="0.25">
      <c r="A1020" s="27">
        <v>45219</v>
      </c>
      <c r="B1020" s="15">
        <v>35816180.049999997</v>
      </c>
      <c r="C1020" s="15">
        <v>42137022.630000003</v>
      </c>
      <c r="D1020" s="15">
        <v>77953202.680000007</v>
      </c>
      <c r="E1020" s="12">
        <v>32826932.670000002</v>
      </c>
      <c r="F1020" s="8">
        <v>36507410.560000002</v>
      </c>
      <c r="G1020" s="13">
        <v>69334343.230000004</v>
      </c>
      <c r="H1020" s="22">
        <v>11980857.99</v>
      </c>
      <c r="I1020" s="23">
        <v>64567961.979999997</v>
      </c>
      <c r="J1020" s="24">
        <v>76548819.969999999</v>
      </c>
      <c r="K1020" s="25">
        <v>77895</v>
      </c>
      <c r="L1020" s="23">
        <v>79717</v>
      </c>
      <c r="M1020" s="26">
        <v>157612</v>
      </c>
      <c r="N1020" s="22">
        <v>606280</v>
      </c>
      <c r="O1020" s="23">
        <v>739220</v>
      </c>
      <c r="P1020" s="26">
        <v>1345500</v>
      </c>
    </row>
    <row r="1021" spans="1:16" x14ac:dyDescent="0.25">
      <c r="A1021" s="27">
        <v>45222</v>
      </c>
      <c r="B1021" s="15">
        <v>63232630.57</v>
      </c>
      <c r="C1021" s="15">
        <v>44532818.530000001</v>
      </c>
      <c r="D1021" s="15">
        <v>107765449.09999999</v>
      </c>
      <c r="E1021" s="12">
        <v>58658841.060000002</v>
      </c>
      <c r="F1021" s="8">
        <v>35410585.719999999</v>
      </c>
      <c r="G1021" s="13">
        <v>94069426.780000001</v>
      </c>
      <c r="H1021" s="22">
        <v>30810343.719999999</v>
      </c>
      <c r="I1021" s="23">
        <v>114976504.09999999</v>
      </c>
      <c r="J1021" s="24">
        <v>145786847.81999999</v>
      </c>
      <c r="K1021" s="25">
        <v>47304</v>
      </c>
      <c r="L1021" s="23">
        <v>44931</v>
      </c>
      <c r="M1021" s="26">
        <v>92235</v>
      </c>
      <c r="N1021" s="22">
        <v>400130</v>
      </c>
      <c r="O1021" s="23">
        <v>408380</v>
      </c>
      <c r="P1021" s="26">
        <v>808510</v>
      </c>
    </row>
    <row r="1022" spans="1:16" x14ac:dyDescent="0.25">
      <c r="A1022" s="27">
        <v>45223</v>
      </c>
      <c r="B1022" s="15">
        <v>54607470.740000002</v>
      </c>
      <c r="C1022" s="15">
        <v>61661064.920000002</v>
      </c>
      <c r="D1022" s="15">
        <v>116268535.66</v>
      </c>
      <c r="E1022" s="12">
        <v>52455239.25</v>
      </c>
      <c r="F1022" s="8">
        <v>51891282.549999997</v>
      </c>
      <c r="G1022" s="13">
        <v>104346521.8</v>
      </c>
      <c r="H1022" s="22">
        <v>16087441.890000001</v>
      </c>
      <c r="I1022" s="23">
        <v>92035383.329999998</v>
      </c>
      <c r="J1022" s="24">
        <v>108122825.22</v>
      </c>
      <c r="K1022" s="25">
        <v>35076</v>
      </c>
      <c r="L1022" s="23">
        <v>35965</v>
      </c>
      <c r="M1022" s="26">
        <v>71041</v>
      </c>
      <c r="N1022" s="22">
        <v>277830</v>
      </c>
      <c r="O1022" s="23">
        <v>244560</v>
      </c>
      <c r="P1022" s="26">
        <v>522390</v>
      </c>
    </row>
    <row r="1023" spans="1:16" x14ac:dyDescent="0.25">
      <c r="A1023" s="27">
        <v>45224</v>
      </c>
      <c r="B1023" s="15">
        <v>38523863.950000003</v>
      </c>
      <c r="C1023" s="15">
        <v>35957269.039999999</v>
      </c>
      <c r="D1023" s="15">
        <v>74481132.989999995</v>
      </c>
      <c r="E1023" s="12">
        <v>36189704.57</v>
      </c>
      <c r="F1023" s="8">
        <v>30014597.559999999</v>
      </c>
      <c r="G1023" s="13">
        <v>66204302.129999995</v>
      </c>
      <c r="H1023" s="22">
        <v>27901512.989999998</v>
      </c>
      <c r="I1023" s="23">
        <v>73856228.730000004</v>
      </c>
      <c r="J1023" s="24">
        <v>101757741.72</v>
      </c>
      <c r="K1023" s="25">
        <v>50264</v>
      </c>
      <c r="L1023" s="23">
        <v>46346</v>
      </c>
      <c r="M1023" s="26">
        <v>96610</v>
      </c>
      <c r="N1023" s="22">
        <v>394900</v>
      </c>
      <c r="O1023" s="23">
        <v>404560</v>
      </c>
      <c r="P1023" s="26">
        <v>799460</v>
      </c>
    </row>
    <row r="1024" spans="1:16" x14ac:dyDescent="0.25">
      <c r="A1024" s="27">
        <v>45225</v>
      </c>
      <c r="B1024" s="15">
        <v>46754834.060000002</v>
      </c>
      <c r="C1024" s="15">
        <v>33085978.239999998</v>
      </c>
      <c r="D1024" s="15">
        <v>79840812.299999997</v>
      </c>
      <c r="E1024" s="12">
        <v>43190242.200000003</v>
      </c>
      <c r="F1024" s="8">
        <v>27814417.84</v>
      </c>
      <c r="G1024" s="13">
        <v>71004660.040000007</v>
      </c>
      <c r="H1024" s="22">
        <v>37580508.130000003</v>
      </c>
      <c r="I1024" s="23">
        <v>60460559.049999997</v>
      </c>
      <c r="J1024" s="24">
        <v>98041067.180000007</v>
      </c>
      <c r="K1024" s="25">
        <v>40597</v>
      </c>
      <c r="L1024" s="23">
        <v>40415</v>
      </c>
      <c r="M1024" s="26">
        <v>81012</v>
      </c>
      <c r="N1024" s="22">
        <v>527560</v>
      </c>
      <c r="O1024" s="23">
        <v>582900</v>
      </c>
      <c r="P1024" s="26">
        <v>1110460</v>
      </c>
    </row>
    <row r="1025" spans="1:16" x14ac:dyDescent="0.25">
      <c r="A1025" s="27">
        <v>45226</v>
      </c>
      <c r="B1025" s="15">
        <v>22359503.5</v>
      </c>
      <c r="C1025" s="15">
        <v>29197196.190000001</v>
      </c>
      <c r="D1025" s="15">
        <v>51556699.689999998</v>
      </c>
      <c r="E1025" s="12">
        <v>20801859.91</v>
      </c>
      <c r="F1025" s="8">
        <v>20784033.09</v>
      </c>
      <c r="G1025" s="13">
        <v>41585893</v>
      </c>
      <c r="H1025" s="22">
        <v>8257295.4800000004</v>
      </c>
      <c r="I1025" s="23">
        <v>112638385.73999999</v>
      </c>
      <c r="J1025" s="24">
        <v>120895681.22</v>
      </c>
      <c r="K1025" s="25">
        <v>86408</v>
      </c>
      <c r="L1025" s="23">
        <v>90746</v>
      </c>
      <c r="M1025" s="26">
        <v>177154</v>
      </c>
      <c r="N1025" s="22">
        <v>614710</v>
      </c>
      <c r="O1025" s="23">
        <v>599700</v>
      </c>
      <c r="P1025" s="26">
        <v>1214410</v>
      </c>
    </row>
    <row r="1026" spans="1:16" x14ac:dyDescent="0.25">
      <c r="A1026" s="27">
        <v>45229</v>
      </c>
      <c r="B1026" s="15">
        <v>22007270.210000001</v>
      </c>
      <c r="C1026" s="15">
        <v>24290558.800000001</v>
      </c>
      <c r="D1026" s="15">
        <v>46297829.009999998</v>
      </c>
      <c r="E1026" s="12">
        <v>17194218</v>
      </c>
      <c r="F1026" s="8">
        <v>18886796.98</v>
      </c>
      <c r="G1026" s="13">
        <v>36081014.980000004</v>
      </c>
      <c r="H1026" s="22">
        <v>49600885.340000004</v>
      </c>
      <c r="I1026" s="23">
        <v>73534098.659999996</v>
      </c>
      <c r="J1026" s="24">
        <v>123134984</v>
      </c>
      <c r="K1026" s="25">
        <v>55408</v>
      </c>
      <c r="L1026" s="23">
        <v>50104</v>
      </c>
      <c r="M1026" s="26">
        <v>105512</v>
      </c>
      <c r="N1026" s="22">
        <v>455100</v>
      </c>
      <c r="O1026" s="23">
        <v>443960</v>
      </c>
      <c r="P1026" s="26">
        <v>899060</v>
      </c>
    </row>
    <row r="1027" spans="1:16" x14ac:dyDescent="0.25">
      <c r="A1027" s="27">
        <v>45230</v>
      </c>
      <c r="B1027" s="15">
        <v>29406758.98</v>
      </c>
      <c r="C1027" s="15">
        <v>27940307.739999998</v>
      </c>
      <c r="D1027" s="15">
        <v>57347066.719999999</v>
      </c>
      <c r="E1027" s="12">
        <v>27202111.890000001</v>
      </c>
      <c r="F1027" s="8">
        <v>21544670.670000002</v>
      </c>
      <c r="G1027" s="13">
        <v>48746782.560000002</v>
      </c>
      <c r="H1027" s="22">
        <v>13657533.779999999</v>
      </c>
      <c r="I1027" s="23">
        <v>67150005.890000001</v>
      </c>
      <c r="J1027" s="24">
        <v>80807539.670000002</v>
      </c>
      <c r="K1027" s="25">
        <v>57474</v>
      </c>
      <c r="L1027" s="23">
        <v>59168</v>
      </c>
      <c r="M1027" s="26">
        <v>116642</v>
      </c>
      <c r="N1027" s="22">
        <v>513510</v>
      </c>
      <c r="O1027" s="23">
        <v>292230</v>
      </c>
      <c r="P1027" s="26">
        <v>805740</v>
      </c>
    </row>
    <row r="1028" spans="1:16" x14ac:dyDescent="0.25">
      <c r="A1028" s="27">
        <v>45231</v>
      </c>
      <c r="B1028" s="15">
        <v>21714698.16</v>
      </c>
      <c r="C1028" s="15">
        <v>25989518.43</v>
      </c>
      <c r="D1028" s="15">
        <v>47704216.590000004</v>
      </c>
      <c r="E1028" s="12">
        <v>19697135.43</v>
      </c>
      <c r="F1028" s="8">
        <v>20462781.32</v>
      </c>
      <c r="G1028" s="13">
        <v>40159916.75</v>
      </c>
      <c r="H1028" s="22">
        <v>23094472.120000001</v>
      </c>
      <c r="I1028" s="23">
        <v>72310226.159999996</v>
      </c>
      <c r="J1028" s="24">
        <v>95404698.280000001</v>
      </c>
      <c r="K1028" s="25">
        <v>38053</v>
      </c>
      <c r="L1028" s="23">
        <v>36395</v>
      </c>
      <c r="M1028" s="26">
        <v>74448</v>
      </c>
      <c r="N1028" s="22">
        <v>345900</v>
      </c>
      <c r="O1028" s="23">
        <v>437840</v>
      </c>
      <c r="P1028" s="26">
        <v>783740</v>
      </c>
    </row>
    <row r="1029" spans="1:16" x14ac:dyDescent="0.25">
      <c r="A1029" s="27">
        <v>45232</v>
      </c>
      <c r="B1029" s="15">
        <v>28599040.260000002</v>
      </c>
      <c r="C1029" s="15">
        <v>32806872.199999999</v>
      </c>
      <c r="D1029" s="15">
        <v>61405912.460000001</v>
      </c>
      <c r="E1029" s="12">
        <v>26095075.579999998</v>
      </c>
      <c r="F1029" s="8">
        <v>23086342.27</v>
      </c>
      <c r="G1029" s="13">
        <v>49181417.849999994</v>
      </c>
      <c r="H1029" s="22">
        <v>23224887.379999999</v>
      </c>
      <c r="I1029" s="23">
        <v>124210308.5</v>
      </c>
      <c r="J1029" s="24">
        <v>147435195.88</v>
      </c>
      <c r="K1029" s="25">
        <v>49572</v>
      </c>
      <c r="L1029" s="23">
        <v>44754</v>
      </c>
      <c r="M1029" s="26">
        <v>94326</v>
      </c>
      <c r="N1029" s="22">
        <v>406200</v>
      </c>
      <c r="O1029" s="23">
        <v>457960</v>
      </c>
      <c r="P1029" s="26">
        <v>864160</v>
      </c>
    </row>
    <row r="1030" spans="1:16" x14ac:dyDescent="0.25">
      <c r="A1030" s="27">
        <v>45233</v>
      </c>
      <c r="B1030" s="15">
        <v>20729834.75</v>
      </c>
      <c r="C1030" s="15">
        <v>21725592.09</v>
      </c>
      <c r="D1030" s="15">
        <v>42455426.840000004</v>
      </c>
      <c r="E1030" s="12">
        <v>16786345.120000001</v>
      </c>
      <c r="F1030" s="8">
        <v>16440772.050000001</v>
      </c>
      <c r="G1030" s="13">
        <v>33227117.170000002</v>
      </c>
      <c r="H1030" s="22">
        <v>8958596.0999999996</v>
      </c>
      <c r="I1030" s="23">
        <v>60502463.420000002</v>
      </c>
      <c r="J1030" s="24">
        <v>69461059.519999996</v>
      </c>
      <c r="K1030" s="25">
        <v>93933</v>
      </c>
      <c r="L1030" s="23">
        <v>94014</v>
      </c>
      <c r="M1030" s="26">
        <v>187947</v>
      </c>
      <c r="N1030" s="22">
        <v>799760</v>
      </c>
      <c r="O1030" s="23">
        <v>874030</v>
      </c>
      <c r="P1030" s="26">
        <v>1673790</v>
      </c>
    </row>
    <row r="1031" spans="1:16" x14ac:dyDescent="0.25">
      <c r="A1031" s="27">
        <v>45236</v>
      </c>
      <c r="B1031" s="15">
        <v>41721848</v>
      </c>
      <c r="C1031" s="15">
        <v>36809817.409999996</v>
      </c>
      <c r="D1031" s="15">
        <v>78531665.409999996</v>
      </c>
      <c r="E1031" s="12">
        <v>40298252.409999996</v>
      </c>
      <c r="F1031" s="8">
        <v>31929009.25</v>
      </c>
      <c r="G1031" s="13">
        <v>72227261.659999996</v>
      </c>
      <c r="H1031" s="22">
        <v>15162923.48</v>
      </c>
      <c r="I1031" s="23">
        <v>65404584.969999999</v>
      </c>
      <c r="J1031" s="24">
        <v>80567508.450000003</v>
      </c>
      <c r="K1031" s="25">
        <v>31689</v>
      </c>
      <c r="L1031" s="23">
        <v>25701</v>
      </c>
      <c r="M1031" s="26">
        <v>57390</v>
      </c>
      <c r="N1031" s="22">
        <v>263290</v>
      </c>
      <c r="O1031" s="23">
        <v>196850</v>
      </c>
      <c r="P1031" s="26">
        <v>460140</v>
      </c>
    </row>
    <row r="1032" spans="1:16" x14ac:dyDescent="0.25">
      <c r="A1032" s="27">
        <v>45237</v>
      </c>
      <c r="B1032" s="15">
        <v>27502807.100000001</v>
      </c>
      <c r="C1032" s="15">
        <v>14906832.390000001</v>
      </c>
      <c r="D1032" s="15">
        <v>42409639.490000002</v>
      </c>
      <c r="E1032" s="12">
        <v>27502807.100000001</v>
      </c>
      <c r="F1032" s="8">
        <v>14906832.390000001</v>
      </c>
      <c r="G1032" s="13">
        <v>42409639.490000002</v>
      </c>
      <c r="H1032" s="22">
        <v>23084721.829999998</v>
      </c>
      <c r="I1032" s="23">
        <v>99201263.359999999</v>
      </c>
      <c r="J1032" s="24">
        <v>122285985.19</v>
      </c>
      <c r="K1032" s="25">
        <v>34728</v>
      </c>
      <c r="L1032" s="23">
        <v>36224</v>
      </c>
      <c r="M1032" s="26">
        <v>70952</v>
      </c>
      <c r="N1032" s="22">
        <v>436040</v>
      </c>
      <c r="O1032" s="23">
        <v>566380</v>
      </c>
      <c r="P1032" s="26">
        <v>1002420</v>
      </c>
    </row>
    <row r="1033" spans="1:16" x14ac:dyDescent="0.25">
      <c r="A1033" s="27">
        <v>45238</v>
      </c>
      <c r="B1033" s="15">
        <v>26671023.859999999</v>
      </c>
      <c r="C1033" s="15">
        <v>29240890.07</v>
      </c>
      <c r="D1033" s="15">
        <v>55911913.93</v>
      </c>
      <c r="E1033" s="12">
        <v>22774472.170000002</v>
      </c>
      <c r="F1033" s="8">
        <v>19400791.91</v>
      </c>
      <c r="G1033" s="13">
        <v>42175264.079999998</v>
      </c>
      <c r="H1033" s="22">
        <v>35172585.18</v>
      </c>
      <c r="I1033" s="23">
        <v>139124152.81999999</v>
      </c>
      <c r="J1033" s="24">
        <v>174296738</v>
      </c>
      <c r="K1033" s="25">
        <v>34765</v>
      </c>
      <c r="L1033" s="23">
        <v>37944</v>
      </c>
      <c r="M1033" s="26">
        <v>72709</v>
      </c>
      <c r="N1033" s="22">
        <v>532530</v>
      </c>
      <c r="O1033" s="23">
        <v>533720</v>
      </c>
      <c r="P1033" s="26">
        <v>1066250</v>
      </c>
    </row>
    <row r="1034" spans="1:16" x14ac:dyDescent="0.25">
      <c r="A1034" s="27">
        <v>45239</v>
      </c>
      <c r="B1034" s="15">
        <v>43103961.890000001</v>
      </c>
      <c r="C1034" s="15">
        <v>27971165.41</v>
      </c>
      <c r="D1034" s="15">
        <v>71075127.299999997</v>
      </c>
      <c r="E1034" s="12">
        <v>39782088.399999999</v>
      </c>
      <c r="F1034" s="8">
        <v>21262929.579999998</v>
      </c>
      <c r="G1034" s="13">
        <v>61045017.979999997</v>
      </c>
      <c r="H1034" s="22">
        <v>7478040.6399999997</v>
      </c>
      <c r="I1034" s="23">
        <v>79393151.400000006</v>
      </c>
      <c r="J1034" s="24">
        <v>86871192.040000007</v>
      </c>
      <c r="K1034" s="25">
        <v>109855</v>
      </c>
      <c r="L1034" s="23">
        <v>111853</v>
      </c>
      <c r="M1034" s="26">
        <v>221708</v>
      </c>
      <c r="N1034" s="22">
        <v>1478990</v>
      </c>
      <c r="O1034" s="23">
        <v>1369754</v>
      </c>
      <c r="P1034" s="26">
        <v>2848744</v>
      </c>
    </row>
    <row r="1035" spans="1:16" x14ac:dyDescent="0.25">
      <c r="A1035" s="27">
        <v>45243</v>
      </c>
      <c r="B1035" s="15">
        <v>40671433.299999997</v>
      </c>
      <c r="C1035" s="15">
        <v>35186492.32</v>
      </c>
      <c r="D1035" s="15">
        <v>75857925.620000005</v>
      </c>
      <c r="E1035" s="12">
        <v>38092024.789999999</v>
      </c>
      <c r="F1035" s="8">
        <v>27455145.949999999</v>
      </c>
      <c r="G1035" s="13">
        <v>65547170.739999995</v>
      </c>
      <c r="H1035" s="22">
        <v>24728731.559999999</v>
      </c>
      <c r="I1035" s="23">
        <v>93832345.390000001</v>
      </c>
      <c r="J1035" s="24">
        <v>118561076.95</v>
      </c>
      <c r="K1035" s="25">
        <v>55990</v>
      </c>
      <c r="L1035" s="23">
        <v>46813</v>
      </c>
      <c r="M1035" s="26">
        <v>102803</v>
      </c>
      <c r="N1035" s="22">
        <v>647670</v>
      </c>
      <c r="O1035" s="23">
        <v>661540</v>
      </c>
      <c r="P1035" s="26">
        <v>1309210</v>
      </c>
    </row>
    <row r="1036" spans="1:16" x14ac:dyDescent="0.25">
      <c r="A1036" s="27">
        <v>45244</v>
      </c>
      <c r="B1036" s="15">
        <v>33776315.140000001</v>
      </c>
      <c r="C1036" s="15">
        <v>45688882.700000003</v>
      </c>
      <c r="D1036" s="15">
        <v>79465197.840000004</v>
      </c>
      <c r="E1036" s="12">
        <v>30808508.34</v>
      </c>
      <c r="F1036" s="8">
        <v>30236567.559999999</v>
      </c>
      <c r="G1036" s="13">
        <v>61045075.899999999</v>
      </c>
      <c r="H1036" s="22">
        <v>24368606.940000001</v>
      </c>
      <c r="I1036" s="23">
        <v>119143783.39</v>
      </c>
      <c r="J1036" s="24">
        <v>143512390.33000001</v>
      </c>
      <c r="K1036" s="25">
        <v>54307</v>
      </c>
      <c r="L1036" s="23">
        <v>58361</v>
      </c>
      <c r="M1036" s="26">
        <v>112668</v>
      </c>
      <c r="N1036" s="22">
        <v>439070</v>
      </c>
      <c r="O1036" s="23">
        <v>292390</v>
      </c>
      <c r="P1036" s="26">
        <v>731460</v>
      </c>
    </row>
    <row r="1037" spans="1:16" x14ac:dyDescent="0.25">
      <c r="A1037" s="27">
        <v>45245</v>
      </c>
      <c r="B1037" s="15">
        <v>40425828.799999997</v>
      </c>
      <c r="C1037" s="15">
        <v>40170179.960000001</v>
      </c>
      <c r="D1037" s="15">
        <v>80596008.760000005</v>
      </c>
      <c r="E1037" s="12">
        <v>38096735.57</v>
      </c>
      <c r="F1037" s="8">
        <v>32320463.989999998</v>
      </c>
      <c r="G1037" s="13">
        <v>70417199.560000002</v>
      </c>
      <c r="H1037" s="22">
        <v>13611790.41</v>
      </c>
      <c r="I1037" s="23">
        <v>79926297.609999999</v>
      </c>
      <c r="J1037" s="24">
        <v>93538088.019999996</v>
      </c>
      <c r="K1037" s="25">
        <v>45159</v>
      </c>
      <c r="L1037" s="23">
        <v>43806</v>
      </c>
      <c r="M1037" s="26">
        <v>88965</v>
      </c>
      <c r="N1037" s="22">
        <v>438850</v>
      </c>
      <c r="O1037" s="23">
        <v>461800</v>
      </c>
      <c r="P1037" s="26">
        <v>900650</v>
      </c>
    </row>
    <row r="1038" spans="1:16" x14ac:dyDescent="0.25">
      <c r="A1038" s="27">
        <v>45246</v>
      </c>
      <c r="B1038" s="15">
        <v>40661342.100000001</v>
      </c>
      <c r="C1038" s="15">
        <v>29839196.890000001</v>
      </c>
      <c r="D1038" s="15">
        <v>70500538.989999995</v>
      </c>
      <c r="E1038" s="12">
        <v>34361834.450000003</v>
      </c>
      <c r="F1038" s="8">
        <v>21612629.809999999</v>
      </c>
      <c r="G1038" s="13">
        <v>55974464.260000005</v>
      </c>
      <c r="H1038" s="22">
        <v>15130252.460000001</v>
      </c>
      <c r="I1038" s="23">
        <v>59845365.740000002</v>
      </c>
      <c r="J1038" s="24">
        <v>74975618.200000003</v>
      </c>
      <c r="K1038" s="25">
        <v>28623</v>
      </c>
      <c r="L1038" s="23">
        <v>31383</v>
      </c>
      <c r="M1038" s="26">
        <v>60006</v>
      </c>
      <c r="N1038" s="22">
        <v>763190</v>
      </c>
      <c r="O1038" s="23">
        <v>882570</v>
      </c>
      <c r="P1038" s="26">
        <v>1645760</v>
      </c>
    </row>
    <row r="1039" spans="1:16" x14ac:dyDescent="0.25">
      <c r="A1039" s="27">
        <v>45247</v>
      </c>
      <c r="B1039" s="15">
        <v>31598992.780000001</v>
      </c>
      <c r="C1039" s="15">
        <v>36398978.289999999</v>
      </c>
      <c r="D1039" s="15">
        <v>67997971.069999993</v>
      </c>
      <c r="E1039" s="12">
        <v>27283655.260000002</v>
      </c>
      <c r="F1039" s="8">
        <v>28718697.32</v>
      </c>
      <c r="G1039" s="13">
        <v>56002352.579999998</v>
      </c>
      <c r="H1039" s="22">
        <v>25444391.82</v>
      </c>
      <c r="I1039" s="23">
        <v>87447184.150000006</v>
      </c>
      <c r="J1039" s="24">
        <v>112891575.97</v>
      </c>
      <c r="K1039" s="25">
        <v>80030</v>
      </c>
      <c r="L1039" s="23">
        <v>80088</v>
      </c>
      <c r="M1039" s="26">
        <v>160118</v>
      </c>
      <c r="N1039" s="22">
        <v>886000</v>
      </c>
      <c r="O1039" s="23">
        <v>809590</v>
      </c>
      <c r="P1039" s="26">
        <v>1695590</v>
      </c>
    </row>
    <row r="1040" spans="1:16" x14ac:dyDescent="0.25">
      <c r="A1040" s="27">
        <v>45250</v>
      </c>
      <c r="B1040" s="15">
        <v>30579494.609999999</v>
      </c>
      <c r="C1040" s="15">
        <v>29976692.120000001</v>
      </c>
      <c r="D1040" s="15">
        <v>60556186.729999997</v>
      </c>
      <c r="E1040" s="12">
        <v>24858344.210000001</v>
      </c>
      <c r="F1040" s="8">
        <v>20849580.710000001</v>
      </c>
      <c r="G1040" s="13">
        <v>45707924.920000002</v>
      </c>
      <c r="H1040" s="22">
        <v>77502617.040000007</v>
      </c>
      <c r="I1040" s="23">
        <v>120457878.34</v>
      </c>
      <c r="J1040" s="24">
        <v>197960495.38</v>
      </c>
      <c r="K1040" s="25">
        <v>37230</v>
      </c>
      <c r="L1040" s="23">
        <v>53362</v>
      </c>
      <c r="M1040" s="26">
        <v>90592</v>
      </c>
      <c r="N1040" s="22">
        <v>380920</v>
      </c>
      <c r="O1040" s="23">
        <v>402340</v>
      </c>
      <c r="P1040" s="26">
        <v>783260</v>
      </c>
    </row>
    <row r="1041" spans="1:16" x14ac:dyDescent="0.25">
      <c r="A1041" s="27">
        <v>45251</v>
      </c>
      <c r="B1041" s="15">
        <v>38604240.829999998</v>
      </c>
      <c r="C1041" s="15">
        <v>39306112.950000003</v>
      </c>
      <c r="D1041" s="15">
        <v>77910353.780000001</v>
      </c>
      <c r="E1041" s="12">
        <v>30553036.390000001</v>
      </c>
      <c r="F1041" s="8">
        <v>33537543.100000001</v>
      </c>
      <c r="G1041" s="13">
        <v>64090579.490000002</v>
      </c>
      <c r="H1041" s="22">
        <v>87869542.019999996</v>
      </c>
      <c r="I1041" s="23">
        <v>79467699.090000004</v>
      </c>
      <c r="J1041" s="24">
        <v>167337241.11000001</v>
      </c>
      <c r="K1041" s="25">
        <v>65221</v>
      </c>
      <c r="L1041" s="23">
        <v>62119</v>
      </c>
      <c r="M1041" s="26">
        <v>127340</v>
      </c>
      <c r="N1041" s="22">
        <v>509870</v>
      </c>
      <c r="O1041" s="23">
        <v>546120</v>
      </c>
      <c r="P1041" s="26">
        <v>1055990</v>
      </c>
    </row>
    <row r="1042" spans="1:16" x14ac:dyDescent="0.25">
      <c r="A1042" s="27">
        <v>45252</v>
      </c>
      <c r="B1042" s="15">
        <v>26081120.57</v>
      </c>
      <c r="C1042" s="15">
        <v>25775598.800000001</v>
      </c>
      <c r="D1042" s="15">
        <v>51856719.370000005</v>
      </c>
      <c r="E1042" s="12">
        <v>26081120.57</v>
      </c>
      <c r="F1042" s="8">
        <v>25775598.800000001</v>
      </c>
      <c r="G1042" s="13">
        <v>51856719.370000005</v>
      </c>
      <c r="H1042" s="22">
        <v>14849231.92</v>
      </c>
      <c r="I1042" s="23">
        <v>60605545.130000003</v>
      </c>
      <c r="J1042" s="24">
        <v>75454777.049999997</v>
      </c>
      <c r="K1042" s="25">
        <v>46715</v>
      </c>
      <c r="L1042" s="23">
        <v>49708</v>
      </c>
      <c r="M1042" s="26">
        <v>96423</v>
      </c>
      <c r="N1042" s="22">
        <v>665580</v>
      </c>
      <c r="O1042" s="23">
        <v>661150</v>
      </c>
      <c r="P1042" s="26">
        <v>1326730</v>
      </c>
    </row>
    <row r="1043" spans="1:16" x14ac:dyDescent="0.25">
      <c r="A1043" s="27">
        <v>45253</v>
      </c>
      <c r="B1043" s="15">
        <v>20306200.460000001</v>
      </c>
      <c r="C1043" s="15">
        <v>20295959.719999999</v>
      </c>
      <c r="D1043" s="15">
        <v>40602160.18</v>
      </c>
      <c r="E1043" s="12">
        <v>18306248.940000001</v>
      </c>
      <c r="F1043" s="8">
        <v>14722901.73</v>
      </c>
      <c r="G1043" s="13">
        <v>33029150.670000002</v>
      </c>
      <c r="H1043" s="22">
        <v>15214331.300000001</v>
      </c>
      <c r="I1043" s="23">
        <v>60329982.700000003</v>
      </c>
      <c r="J1043" s="24">
        <v>75544314</v>
      </c>
      <c r="K1043" s="25">
        <v>38337</v>
      </c>
      <c r="L1043" s="23">
        <v>37744</v>
      </c>
      <c r="M1043" s="26">
        <v>76081</v>
      </c>
      <c r="N1043" s="22">
        <v>652860</v>
      </c>
      <c r="O1043" s="23">
        <v>609840</v>
      </c>
      <c r="P1043" s="26">
        <v>1262700</v>
      </c>
    </row>
    <row r="1044" spans="1:16" x14ac:dyDescent="0.25">
      <c r="A1044" s="27">
        <v>45254</v>
      </c>
      <c r="B1044" s="15">
        <v>25720647.16</v>
      </c>
      <c r="C1044" s="15">
        <v>17624266.02</v>
      </c>
      <c r="D1044" s="15">
        <v>43344913.18</v>
      </c>
      <c r="E1044" s="12">
        <v>25720647.16</v>
      </c>
      <c r="F1044" s="8">
        <v>17624266.02</v>
      </c>
      <c r="G1044" s="13">
        <v>43344913.18</v>
      </c>
      <c r="H1044" s="22">
        <v>33779014.289999999</v>
      </c>
      <c r="I1044" s="23">
        <v>69148124.430000007</v>
      </c>
      <c r="J1044" s="24">
        <v>102927138.72</v>
      </c>
      <c r="K1044" s="25">
        <v>119542</v>
      </c>
      <c r="L1044" s="23">
        <v>119470</v>
      </c>
      <c r="M1044" s="26">
        <v>239012</v>
      </c>
      <c r="N1044" s="22">
        <v>925460</v>
      </c>
      <c r="O1044" s="23">
        <v>890900</v>
      </c>
      <c r="P1044" s="26">
        <v>1816360</v>
      </c>
    </row>
    <row r="1045" spans="1:16" x14ac:dyDescent="0.25">
      <c r="A1045" s="27">
        <v>45257</v>
      </c>
      <c r="B1045" s="15">
        <v>57271554.490000002</v>
      </c>
      <c r="C1045" s="15">
        <v>48875761.700000003</v>
      </c>
      <c r="D1045" s="15">
        <v>106147316.19</v>
      </c>
      <c r="E1045" s="12">
        <v>54041789.850000001</v>
      </c>
      <c r="F1045" s="8">
        <v>36281983.420000002</v>
      </c>
      <c r="G1045" s="13">
        <v>90323773.270000011</v>
      </c>
      <c r="H1045" s="22">
        <v>41727219.719999999</v>
      </c>
      <c r="I1045" s="23">
        <v>127151284.56</v>
      </c>
      <c r="J1045" s="24">
        <v>168878504.28</v>
      </c>
      <c r="K1045" s="25">
        <v>45925</v>
      </c>
      <c r="L1045" s="23">
        <v>48304</v>
      </c>
      <c r="M1045" s="26">
        <v>94229</v>
      </c>
      <c r="N1045" s="22">
        <v>536890</v>
      </c>
      <c r="O1045" s="23">
        <v>445670</v>
      </c>
      <c r="P1045" s="26">
        <v>982560</v>
      </c>
    </row>
    <row r="1046" spans="1:16" x14ac:dyDescent="0.25">
      <c r="A1046" s="27">
        <v>45258</v>
      </c>
      <c r="B1046" s="15">
        <v>21864830.760000002</v>
      </c>
      <c r="C1046" s="15">
        <v>20657494.829999998</v>
      </c>
      <c r="D1046" s="15">
        <v>42522325.590000004</v>
      </c>
      <c r="E1046" s="12">
        <v>19267767.739999998</v>
      </c>
      <c r="F1046" s="8">
        <v>14443117.609999999</v>
      </c>
      <c r="G1046" s="13">
        <v>33710885.349999994</v>
      </c>
      <c r="H1046" s="22">
        <v>25396738.629999999</v>
      </c>
      <c r="I1046" s="23">
        <v>57100008.390000001</v>
      </c>
      <c r="J1046" s="24">
        <v>82496747.019999996</v>
      </c>
      <c r="K1046" s="25">
        <v>59573</v>
      </c>
      <c r="L1046" s="23">
        <v>57559</v>
      </c>
      <c r="M1046" s="26">
        <v>117132</v>
      </c>
      <c r="N1046" s="22">
        <v>381720</v>
      </c>
      <c r="O1046" s="23">
        <v>532900</v>
      </c>
      <c r="P1046" s="26">
        <v>914620</v>
      </c>
    </row>
    <row r="1047" spans="1:16" x14ac:dyDescent="0.25">
      <c r="A1047" s="27">
        <v>45259</v>
      </c>
      <c r="B1047" s="15">
        <v>28026418.399999999</v>
      </c>
      <c r="C1047" s="15">
        <v>13762759.18</v>
      </c>
      <c r="D1047" s="15">
        <v>41789177.579999998</v>
      </c>
      <c r="E1047" s="12">
        <v>28026418.399999999</v>
      </c>
      <c r="F1047" s="8">
        <v>13762759.18</v>
      </c>
      <c r="G1047" s="13">
        <v>41789177.579999998</v>
      </c>
      <c r="H1047" s="22">
        <v>23074164.640000001</v>
      </c>
      <c r="I1047" s="23">
        <v>95460428.719999999</v>
      </c>
      <c r="J1047" s="24">
        <v>118534593.36</v>
      </c>
      <c r="K1047" s="25">
        <v>38710</v>
      </c>
      <c r="L1047" s="23">
        <v>43995</v>
      </c>
      <c r="M1047" s="26">
        <v>82705</v>
      </c>
      <c r="N1047" s="22">
        <v>710050</v>
      </c>
      <c r="O1047" s="23">
        <v>540190</v>
      </c>
      <c r="P1047" s="26">
        <v>1250240</v>
      </c>
    </row>
    <row r="1048" spans="1:16" x14ac:dyDescent="0.25">
      <c r="A1048" s="27">
        <v>45260</v>
      </c>
      <c r="B1048" s="15">
        <v>31773991.949999999</v>
      </c>
      <c r="C1048" s="15">
        <v>28858058.5</v>
      </c>
      <c r="D1048" s="15">
        <v>60632050.450000003</v>
      </c>
      <c r="E1048" s="12">
        <v>31773991.949999999</v>
      </c>
      <c r="F1048" s="8">
        <v>28858058.5</v>
      </c>
      <c r="G1048" s="13">
        <v>60632050.450000003</v>
      </c>
      <c r="H1048" s="22">
        <v>19257192.289999999</v>
      </c>
      <c r="I1048" s="23">
        <v>139899724.62</v>
      </c>
      <c r="J1048" s="24">
        <v>159156916.91</v>
      </c>
      <c r="K1048" s="25">
        <v>45644</v>
      </c>
      <c r="L1048" s="23">
        <v>49672</v>
      </c>
      <c r="M1048" s="26">
        <v>95316</v>
      </c>
      <c r="N1048" s="22">
        <v>439610</v>
      </c>
      <c r="O1048" s="23">
        <v>697000</v>
      </c>
      <c r="P1048" s="26">
        <v>1136610</v>
      </c>
    </row>
    <row r="1049" spans="1:16" x14ac:dyDescent="0.25">
      <c r="A1049" s="27">
        <v>45261</v>
      </c>
      <c r="B1049" s="15">
        <v>20256647.27</v>
      </c>
      <c r="C1049" s="15">
        <v>24789736.129999999</v>
      </c>
      <c r="D1049" s="15">
        <v>45046383.399999999</v>
      </c>
      <c r="E1049" s="12">
        <v>18081864.719999999</v>
      </c>
      <c r="F1049" s="8">
        <v>18412335.219999999</v>
      </c>
      <c r="G1049" s="13">
        <v>36494199.939999998</v>
      </c>
      <c r="H1049" s="22">
        <v>12829875.640000001</v>
      </c>
      <c r="I1049" s="23">
        <v>75376488.359999999</v>
      </c>
      <c r="J1049" s="24">
        <v>88206364</v>
      </c>
      <c r="K1049" s="25">
        <v>104767</v>
      </c>
      <c r="L1049" s="23">
        <v>108877</v>
      </c>
      <c r="M1049" s="26">
        <v>213644</v>
      </c>
      <c r="N1049" s="22">
        <v>1085180</v>
      </c>
      <c r="O1049" s="23">
        <v>899620</v>
      </c>
      <c r="P1049" s="26">
        <v>1984800</v>
      </c>
    </row>
    <row r="1050" spans="1:16" x14ac:dyDescent="0.25">
      <c r="A1050" s="27">
        <v>45264</v>
      </c>
      <c r="B1050" s="15">
        <v>14560623.439999999</v>
      </c>
      <c r="C1050" s="15">
        <v>23114292.449999999</v>
      </c>
      <c r="D1050" s="15">
        <v>37674915.890000001</v>
      </c>
      <c r="E1050" s="12">
        <v>12134231.720000001</v>
      </c>
      <c r="F1050" s="8">
        <v>18502368.23</v>
      </c>
      <c r="G1050" s="13">
        <v>30636599.950000003</v>
      </c>
      <c r="H1050" s="22">
        <v>31747387.149999999</v>
      </c>
      <c r="I1050" s="23">
        <v>59634102.560000002</v>
      </c>
      <c r="J1050" s="24">
        <v>91381489.710000008</v>
      </c>
      <c r="K1050" s="25">
        <v>63733</v>
      </c>
      <c r="L1050" s="23">
        <v>52820</v>
      </c>
      <c r="M1050" s="26">
        <v>116553</v>
      </c>
      <c r="N1050" s="22">
        <v>425930</v>
      </c>
      <c r="O1050" s="23">
        <v>510390</v>
      </c>
      <c r="P1050" s="26">
        <v>936320</v>
      </c>
    </row>
    <row r="1051" spans="1:16" x14ac:dyDescent="0.25">
      <c r="A1051" s="27">
        <v>45265</v>
      </c>
      <c r="B1051" s="15">
        <v>27233232.899999999</v>
      </c>
      <c r="C1051" s="15">
        <v>17697045.879999999</v>
      </c>
      <c r="D1051" s="15">
        <v>44930278.780000001</v>
      </c>
      <c r="E1051" s="12">
        <v>25279683</v>
      </c>
      <c r="F1051" s="8">
        <v>13469451.890000001</v>
      </c>
      <c r="G1051" s="13">
        <v>38749134.890000001</v>
      </c>
      <c r="H1051" s="22">
        <v>11000171.48</v>
      </c>
      <c r="I1051" s="23">
        <v>47455343.579999998</v>
      </c>
      <c r="J1051" s="24">
        <v>58455515.060000002</v>
      </c>
      <c r="K1051" s="25">
        <v>45930</v>
      </c>
      <c r="L1051" s="23">
        <v>48848</v>
      </c>
      <c r="M1051" s="26">
        <v>94778</v>
      </c>
      <c r="N1051" s="22">
        <v>650160</v>
      </c>
      <c r="O1051" s="23">
        <v>621960</v>
      </c>
      <c r="P1051" s="26">
        <v>1272120</v>
      </c>
    </row>
    <row r="1052" spans="1:16" x14ac:dyDescent="0.25">
      <c r="A1052" s="27">
        <v>45266</v>
      </c>
      <c r="B1052" s="15">
        <v>45725295.780000001</v>
      </c>
      <c r="C1052" s="15">
        <v>43266268.359999999</v>
      </c>
      <c r="D1052" s="15">
        <v>88991564.140000001</v>
      </c>
      <c r="E1052" s="12">
        <v>41212202.700000003</v>
      </c>
      <c r="F1052" s="8">
        <v>34964098.420000002</v>
      </c>
      <c r="G1052" s="13">
        <v>76176301.120000005</v>
      </c>
      <c r="H1052" s="22">
        <v>15518021.09</v>
      </c>
      <c r="I1052" s="23">
        <v>117470519.42</v>
      </c>
      <c r="J1052" s="24">
        <v>132988540.51000001</v>
      </c>
      <c r="K1052" s="25">
        <v>35230</v>
      </c>
      <c r="L1052" s="23">
        <v>32829</v>
      </c>
      <c r="M1052" s="26">
        <v>68059</v>
      </c>
      <c r="N1052" s="22">
        <v>619380</v>
      </c>
      <c r="O1052" s="23">
        <v>647820</v>
      </c>
      <c r="P1052" s="26">
        <v>1267200</v>
      </c>
    </row>
    <row r="1053" spans="1:16" x14ac:dyDescent="0.25">
      <c r="A1053" s="27">
        <v>45267</v>
      </c>
      <c r="B1053" s="15">
        <v>53302748.520000003</v>
      </c>
      <c r="C1053" s="15">
        <v>51374577.640000001</v>
      </c>
      <c r="D1053" s="15">
        <v>104677326.16</v>
      </c>
      <c r="E1053" s="12">
        <v>50981437.060000002</v>
      </c>
      <c r="F1053" s="8">
        <v>43501239.32</v>
      </c>
      <c r="G1053" s="13">
        <v>94482676.379999995</v>
      </c>
      <c r="H1053" s="22">
        <v>13394115.359999999</v>
      </c>
      <c r="I1053" s="23">
        <v>55129535.049999997</v>
      </c>
      <c r="J1053" s="24">
        <v>68523650.409999996</v>
      </c>
      <c r="K1053" s="25">
        <v>34727</v>
      </c>
      <c r="L1053" s="23">
        <v>41626</v>
      </c>
      <c r="M1053" s="26">
        <v>76353</v>
      </c>
      <c r="N1053" s="22">
        <v>376690</v>
      </c>
      <c r="O1053" s="23">
        <v>367210</v>
      </c>
      <c r="P1053" s="26">
        <v>743900</v>
      </c>
    </row>
    <row r="1054" spans="1:16" x14ac:dyDescent="0.25">
      <c r="A1054" s="27">
        <v>45268</v>
      </c>
      <c r="B1054" s="15">
        <v>33357535.670000002</v>
      </c>
      <c r="C1054" s="15">
        <v>32974734.699999999</v>
      </c>
      <c r="D1054" s="15">
        <v>66332270.369999997</v>
      </c>
      <c r="E1054" s="12">
        <v>28362130.27</v>
      </c>
      <c r="F1054" s="8">
        <v>22588189.210000001</v>
      </c>
      <c r="G1054" s="13">
        <v>50950319.480000004</v>
      </c>
      <c r="H1054" s="22">
        <v>69310099.079999998</v>
      </c>
      <c r="I1054" s="23">
        <v>161152667.88999999</v>
      </c>
      <c r="J1054" s="24">
        <v>230462766.96999997</v>
      </c>
      <c r="K1054" s="25">
        <v>55362</v>
      </c>
      <c r="L1054" s="23">
        <v>56439</v>
      </c>
      <c r="M1054" s="26">
        <v>111801</v>
      </c>
      <c r="N1054" s="22">
        <v>469500</v>
      </c>
      <c r="O1054" s="23">
        <v>492900</v>
      </c>
      <c r="P1054" s="26">
        <v>962400</v>
      </c>
    </row>
    <row r="1055" spans="1:16" x14ac:dyDescent="0.25">
      <c r="A1055" s="27">
        <v>45271</v>
      </c>
      <c r="B1055" s="15">
        <v>25985260.02</v>
      </c>
      <c r="C1055" s="15">
        <v>27350868.079999998</v>
      </c>
      <c r="D1055" s="15">
        <v>53336128.100000001</v>
      </c>
      <c r="E1055" s="12">
        <v>23599378.109999999</v>
      </c>
      <c r="F1055" s="8">
        <v>20752807.899999999</v>
      </c>
      <c r="G1055" s="13">
        <v>44352186.009999998</v>
      </c>
      <c r="H1055" s="22">
        <v>11890830.390000001</v>
      </c>
      <c r="I1055" s="23">
        <v>87461610.239999995</v>
      </c>
      <c r="J1055" s="24">
        <v>99352440.629999995</v>
      </c>
      <c r="K1055" s="25">
        <v>44653</v>
      </c>
      <c r="L1055" s="23">
        <v>40867</v>
      </c>
      <c r="M1055" s="26">
        <v>85520</v>
      </c>
      <c r="N1055" s="22">
        <v>609490</v>
      </c>
      <c r="O1055" s="23">
        <v>458190</v>
      </c>
      <c r="P1055" s="26">
        <v>1067680</v>
      </c>
    </row>
    <row r="1056" spans="1:16" x14ac:dyDescent="0.25">
      <c r="A1056" s="27">
        <v>45272</v>
      </c>
      <c r="B1056" s="15">
        <v>31580259.030000001</v>
      </c>
      <c r="C1056" s="15">
        <v>26957781.629999999</v>
      </c>
      <c r="D1056" s="15">
        <v>58538040.659999996</v>
      </c>
      <c r="E1056" s="12">
        <v>28388888.600000001</v>
      </c>
      <c r="F1056" s="8">
        <v>20368449.050000001</v>
      </c>
      <c r="G1056" s="13">
        <v>48757337.650000006</v>
      </c>
      <c r="H1056" s="22">
        <v>41243861.229999997</v>
      </c>
      <c r="I1056" s="23">
        <v>83937493.590000004</v>
      </c>
      <c r="J1056" s="24">
        <v>125181354.81999999</v>
      </c>
      <c r="K1056" s="25">
        <v>44018</v>
      </c>
      <c r="L1056" s="23">
        <v>45237</v>
      </c>
      <c r="M1056" s="26">
        <v>89255</v>
      </c>
      <c r="N1056" s="22">
        <v>347740</v>
      </c>
      <c r="O1056" s="23">
        <v>467980</v>
      </c>
      <c r="P1056" s="26">
        <v>815720</v>
      </c>
    </row>
    <row r="1057" spans="1:16" x14ac:dyDescent="0.25">
      <c r="A1057" s="27">
        <v>45273</v>
      </c>
      <c r="B1057" s="15">
        <v>46426139.210000001</v>
      </c>
      <c r="C1057" s="15">
        <v>40854267.090000004</v>
      </c>
      <c r="D1057" s="15">
        <v>87280406.299999997</v>
      </c>
      <c r="E1057" s="12">
        <v>44338570.590000004</v>
      </c>
      <c r="F1057" s="8">
        <v>31037993.960000001</v>
      </c>
      <c r="G1057" s="13">
        <v>75376564.550000012</v>
      </c>
      <c r="H1057" s="22">
        <v>12197876.92</v>
      </c>
      <c r="I1057" s="23">
        <v>122639439.90000001</v>
      </c>
      <c r="J1057" s="24">
        <v>134837316.81999999</v>
      </c>
      <c r="K1057" s="25">
        <v>41921</v>
      </c>
      <c r="L1057" s="23">
        <v>43622</v>
      </c>
      <c r="M1057" s="26">
        <v>85543</v>
      </c>
      <c r="N1057" s="22">
        <v>643030</v>
      </c>
      <c r="O1057" s="23">
        <v>639130</v>
      </c>
      <c r="P1057" s="26">
        <v>1282160</v>
      </c>
    </row>
    <row r="1058" spans="1:16" x14ac:dyDescent="0.25">
      <c r="A1058" s="27">
        <v>45274</v>
      </c>
      <c r="B1058" s="15">
        <v>41108218.549999997</v>
      </c>
      <c r="C1058" s="15">
        <v>37319298.090000004</v>
      </c>
      <c r="D1058" s="15">
        <v>78427516.640000001</v>
      </c>
      <c r="E1058" s="12">
        <v>36710660.200000003</v>
      </c>
      <c r="F1058" s="8">
        <v>28518659.530000001</v>
      </c>
      <c r="G1058" s="13">
        <v>65229319.730000004</v>
      </c>
      <c r="H1058" s="22">
        <v>26210725.02</v>
      </c>
      <c r="I1058" s="23">
        <v>101807554.27</v>
      </c>
      <c r="J1058" s="24">
        <v>128018279.28999999</v>
      </c>
      <c r="K1058" s="25">
        <v>36810</v>
      </c>
      <c r="L1058" s="23">
        <v>37518</v>
      </c>
      <c r="M1058" s="26">
        <v>74328</v>
      </c>
      <c r="N1058" s="22">
        <v>767010</v>
      </c>
      <c r="O1058" s="23">
        <v>779120</v>
      </c>
      <c r="P1058" s="26">
        <v>1546130</v>
      </c>
    </row>
    <row r="1059" spans="1:16" x14ac:dyDescent="0.25">
      <c r="A1059" s="27">
        <v>45275</v>
      </c>
      <c r="B1059" s="15">
        <v>43696721.810000002</v>
      </c>
      <c r="C1059" s="15">
        <v>32017509.920000002</v>
      </c>
      <c r="D1059" s="15">
        <v>75714231.730000004</v>
      </c>
      <c r="E1059" s="12">
        <v>34933116.719999999</v>
      </c>
      <c r="F1059" s="8">
        <v>23312552.100000001</v>
      </c>
      <c r="G1059" s="13">
        <v>58245668.82</v>
      </c>
      <c r="H1059" s="22">
        <v>112368856.88</v>
      </c>
      <c r="I1059" s="23">
        <v>90333452.180000007</v>
      </c>
      <c r="J1059" s="24">
        <v>202702309.06</v>
      </c>
      <c r="K1059" s="25">
        <v>71353</v>
      </c>
      <c r="L1059" s="23">
        <v>71193</v>
      </c>
      <c r="M1059" s="26">
        <v>142546</v>
      </c>
      <c r="N1059" s="22">
        <v>855590</v>
      </c>
      <c r="O1059" s="23">
        <v>750880</v>
      </c>
      <c r="P1059" s="26">
        <v>1606470</v>
      </c>
    </row>
    <row r="1060" spans="1:16" x14ac:dyDescent="0.25">
      <c r="A1060" s="27">
        <v>45278</v>
      </c>
      <c r="B1060" s="15">
        <v>29371000.289999999</v>
      </c>
      <c r="C1060" s="15">
        <v>34452474.390000001</v>
      </c>
      <c r="D1060" s="15">
        <v>63823474.68</v>
      </c>
      <c r="E1060" s="12">
        <v>22920450.079999998</v>
      </c>
      <c r="F1060" s="8">
        <v>26193590.140000001</v>
      </c>
      <c r="G1060" s="13">
        <v>49114040.219999999</v>
      </c>
      <c r="H1060" s="22">
        <v>75673202.090000004</v>
      </c>
      <c r="I1060" s="23">
        <v>97576419.769999996</v>
      </c>
      <c r="J1060" s="24">
        <v>173249621.86000001</v>
      </c>
      <c r="K1060" s="25">
        <v>58419</v>
      </c>
      <c r="L1060" s="23">
        <v>57127</v>
      </c>
      <c r="M1060" s="26">
        <v>115546</v>
      </c>
      <c r="N1060" s="22">
        <v>617190</v>
      </c>
      <c r="O1060" s="23">
        <v>526580</v>
      </c>
      <c r="P1060" s="26">
        <v>1143770</v>
      </c>
    </row>
    <row r="1061" spans="1:16" x14ac:dyDescent="0.25">
      <c r="A1061" s="27">
        <v>45279</v>
      </c>
      <c r="B1061" s="15">
        <v>41349085.009999998</v>
      </c>
      <c r="C1061" s="15">
        <v>32665041.550000001</v>
      </c>
      <c r="D1061" s="15">
        <v>74014126.560000002</v>
      </c>
      <c r="E1061" s="12">
        <v>37270215.950000003</v>
      </c>
      <c r="F1061" s="8">
        <v>25795003.469999999</v>
      </c>
      <c r="G1061" s="13">
        <v>63065219.420000002</v>
      </c>
      <c r="H1061" s="22">
        <v>24547875.989999998</v>
      </c>
      <c r="I1061" s="23">
        <v>73316648.799999997</v>
      </c>
      <c r="J1061" s="24">
        <v>97864524.789999992</v>
      </c>
      <c r="K1061" s="25">
        <v>29460</v>
      </c>
      <c r="L1061" s="23">
        <v>27743</v>
      </c>
      <c r="M1061" s="26">
        <v>57203</v>
      </c>
      <c r="N1061" s="22">
        <v>187290</v>
      </c>
      <c r="O1061" s="23">
        <v>231790</v>
      </c>
      <c r="P1061" s="26">
        <v>419080</v>
      </c>
    </row>
    <row r="1062" spans="1:16" x14ac:dyDescent="0.25">
      <c r="A1062" s="27">
        <v>45280</v>
      </c>
      <c r="B1062" s="15">
        <v>58108401</v>
      </c>
      <c r="C1062" s="15">
        <v>51701954.350000001</v>
      </c>
      <c r="D1062" s="15">
        <v>109810355.34999999</v>
      </c>
      <c r="E1062" s="12">
        <v>53568077.340000004</v>
      </c>
      <c r="F1062" s="8">
        <v>44301923.140000001</v>
      </c>
      <c r="G1062" s="13">
        <v>97870000.480000004</v>
      </c>
      <c r="H1062" s="22">
        <v>28459697.370000001</v>
      </c>
      <c r="I1062" s="23">
        <v>75376585.920000002</v>
      </c>
      <c r="J1062" s="24">
        <v>103836283.29000001</v>
      </c>
      <c r="K1062" s="25">
        <v>57085</v>
      </c>
      <c r="L1062" s="23">
        <v>61938</v>
      </c>
      <c r="M1062" s="26">
        <v>119023</v>
      </c>
      <c r="N1062" s="22">
        <v>336160</v>
      </c>
      <c r="O1062" s="23">
        <v>413820</v>
      </c>
      <c r="P1062" s="26">
        <v>749980</v>
      </c>
    </row>
    <row r="1063" spans="1:16" x14ac:dyDescent="0.25">
      <c r="A1063" s="27">
        <v>45281</v>
      </c>
      <c r="B1063" s="15">
        <v>38971263.210000001</v>
      </c>
      <c r="C1063" s="15">
        <v>49449427.82</v>
      </c>
      <c r="D1063" s="15">
        <v>88420691.030000001</v>
      </c>
      <c r="E1063" s="12">
        <v>34732766.060000002</v>
      </c>
      <c r="F1063" s="8">
        <v>36691661.579999998</v>
      </c>
      <c r="G1063" s="13">
        <v>71424427.640000001</v>
      </c>
      <c r="H1063" s="22">
        <v>36805257.469999999</v>
      </c>
      <c r="I1063" s="23">
        <v>94482727.299999997</v>
      </c>
      <c r="J1063" s="24">
        <v>131287984.77</v>
      </c>
      <c r="K1063" s="25">
        <v>45912</v>
      </c>
      <c r="L1063" s="23">
        <v>43767</v>
      </c>
      <c r="M1063" s="26">
        <v>89679</v>
      </c>
      <c r="N1063" s="22">
        <v>379730</v>
      </c>
      <c r="O1063" s="23">
        <v>292090</v>
      </c>
      <c r="P1063" s="26">
        <v>671820</v>
      </c>
    </row>
    <row r="1064" spans="1:16" x14ac:dyDescent="0.25">
      <c r="A1064" s="27">
        <v>45282</v>
      </c>
      <c r="B1064" s="15">
        <v>43309585.32</v>
      </c>
      <c r="C1064" s="15">
        <v>45217548.609999999</v>
      </c>
      <c r="D1064" s="15">
        <v>88527133.930000007</v>
      </c>
      <c r="E1064" s="12">
        <v>29042141.289999999</v>
      </c>
      <c r="F1064" s="8">
        <v>31076496.800000001</v>
      </c>
      <c r="G1064" s="13">
        <v>60118638.090000004</v>
      </c>
      <c r="H1064" s="22">
        <v>195096467.31</v>
      </c>
      <c r="I1064" s="23">
        <v>190048247.59</v>
      </c>
      <c r="J1064" s="24">
        <v>385144714.89999998</v>
      </c>
      <c r="K1064" s="25">
        <v>94274</v>
      </c>
      <c r="L1064" s="23">
        <v>89859</v>
      </c>
      <c r="M1064" s="26">
        <v>184133</v>
      </c>
      <c r="N1064" s="22">
        <v>538600</v>
      </c>
      <c r="O1064" s="23">
        <v>679620</v>
      </c>
      <c r="P1064" s="26">
        <v>1218220</v>
      </c>
    </row>
    <row r="1065" spans="1:16" x14ac:dyDescent="0.25">
      <c r="A1065" s="27">
        <v>45286</v>
      </c>
      <c r="B1065" s="15">
        <v>42729237.909999996</v>
      </c>
      <c r="C1065" s="15">
        <v>33233733.039999999</v>
      </c>
      <c r="D1065" s="15">
        <v>75962970.950000003</v>
      </c>
      <c r="E1065" s="12">
        <v>40729575.869999997</v>
      </c>
      <c r="F1065" s="8">
        <v>29386208.93</v>
      </c>
      <c r="G1065" s="13">
        <v>70115784.799999997</v>
      </c>
      <c r="H1065" s="22">
        <v>7696826.6200000001</v>
      </c>
      <c r="I1065" s="23">
        <v>40375326.380000003</v>
      </c>
      <c r="J1065" s="24">
        <v>48072153</v>
      </c>
      <c r="K1065" s="25">
        <v>47509</v>
      </c>
      <c r="L1065" s="23">
        <v>48907</v>
      </c>
      <c r="M1065" s="26">
        <v>96416</v>
      </c>
      <c r="N1065" s="22">
        <v>342570</v>
      </c>
      <c r="O1065" s="23">
        <v>388110</v>
      </c>
      <c r="P1065" s="26">
        <v>730680</v>
      </c>
    </row>
    <row r="1066" spans="1:16" x14ac:dyDescent="0.25">
      <c r="A1066" s="27">
        <v>45287</v>
      </c>
      <c r="B1066" s="15">
        <v>26755252.32</v>
      </c>
      <c r="C1066" s="15">
        <v>42412561.460000001</v>
      </c>
      <c r="D1066" s="15">
        <v>69167813.780000001</v>
      </c>
      <c r="E1066" s="12">
        <v>24707186.079999998</v>
      </c>
      <c r="F1066" s="8">
        <v>32403268.07</v>
      </c>
      <c r="G1066" s="13">
        <v>57110454.149999999</v>
      </c>
      <c r="H1066" s="22">
        <v>20903647.550000001</v>
      </c>
      <c r="I1066" s="23">
        <v>102480194.45999999</v>
      </c>
      <c r="J1066" s="24">
        <v>123383842.00999999</v>
      </c>
      <c r="K1066" s="25">
        <v>51137</v>
      </c>
      <c r="L1066" s="23">
        <v>56874</v>
      </c>
      <c r="M1066" s="26">
        <v>108011</v>
      </c>
      <c r="N1066" s="22">
        <v>466260</v>
      </c>
      <c r="O1066" s="23">
        <v>449240</v>
      </c>
      <c r="P1066" s="26">
        <v>915500</v>
      </c>
    </row>
    <row r="1067" spans="1:16" x14ac:dyDescent="0.25">
      <c r="A1067" s="27">
        <v>45288</v>
      </c>
      <c r="B1067" s="15">
        <v>74021663.530000001</v>
      </c>
      <c r="C1067" s="15">
        <v>60197448.689999998</v>
      </c>
      <c r="D1067" s="15">
        <v>134219112.22</v>
      </c>
      <c r="E1067" s="12">
        <v>69548005.090000004</v>
      </c>
      <c r="F1067" s="8">
        <v>51347672.579999998</v>
      </c>
      <c r="G1067" s="13">
        <v>120895677.67</v>
      </c>
      <c r="H1067" s="22">
        <v>44290396.259999998</v>
      </c>
      <c r="I1067" s="23">
        <v>90544546.349999994</v>
      </c>
      <c r="J1067" s="24">
        <v>134834942.60999998</v>
      </c>
      <c r="K1067" s="25">
        <v>35377</v>
      </c>
      <c r="L1067" s="23">
        <v>36909</v>
      </c>
      <c r="M1067" s="26">
        <v>72286</v>
      </c>
      <c r="N1067" s="22">
        <v>447980</v>
      </c>
      <c r="O1067" s="23">
        <v>443240</v>
      </c>
      <c r="P1067" s="26">
        <v>891220</v>
      </c>
    </row>
    <row r="1068" spans="1:16" x14ac:dyDescent="0.25">
      <c r="A1068" s="27">
        <v>45289</v>
      </c>
      <c r="B1068" s="15">
        <v>21278983.66</v>
      </c>
      <c r="C1068" s="15">
        <v>26226830.030000001</v>
      </c>
      <c r="D1068" s="15">
        <v>47505813.689999998</v>
      </c>
      <c r="E1068" s="12">
        <v>16578287.76</v>
      </c>
      <c r="F1068" s="8">
        <v>19764045.109999999</v>
      </c>
      <c r="G1068" s="13">
        <v>36342332.869999997</v>
      </c>
      <c r="H1068" s="22">
        <v>13460052.32</v>
      </c>
      <c r="I1068" s="23">
        <v>25976160.949999999</v>
      </c>
      <c r="J1068" s="24">
        <v>39436213.269999996</v>
      </c>
      <c r="K1068" s="25">
        <v>81735</v>
      </c>
      <c r="L1068" s="23">
        <v>78512</v>
      </c>
      <c r="M1068" s="26">
        <v>160247</v>
      </c>
      <c r="N1068" s="22">
        <v>698780</v>
      </c>
      <c r="O1068" s="23">
        <v>734860</v>
      </c>
      <c r="P1068" s="26">
        <v>1433640</v>
      </c>
    </row>
    <row r="1069" spans="1:16" x14ac:dyDescent="0.25">
      <c r="A1069" s="27">
        <v>45293</v>
      </c>
      <c r="B1069" s="15">
        <v>9418814.2799999993</v>
      </c>
      <c r="C1069" s="15">
        <v>17637512.989999998</v>
      </c>
      <c r="D1069" s="15">
        <v>27056327.27</v>
      </c>
      <c r="E1069" s="12">
        <v>8527192.4199999999</v>
      </c>
      <c r="F1069" s="8">
        <v>14196024.539999999</v>
      </c>
      <c r="G1069" s="13">
        <v>22723216.960000001</v>
      </c>
      <c r="H1069" s="22">
        <v>4658385.88</v>
      </c>
      <c r="I1069" s="23">
        <v>25738439.739999998</v>
      </c>
      <c r="J1069" s="24">
        <v>30396825.619999997</v>
      </c>
      <c r="K1069" s="25">
        <v>38610</v>
      </c>
      <c r="L1069" s="23">
        <v>40051</v>
      </c>
      <c r="M1069" s="26">
        <v>78661</v>
      </c>
      <c r="N1069" s="22">
        <v>522450</v>
      </c>
      <c r="O1069" s="23">
        <v>472110</v>
      </c>
      <c r="P1069" s="26">
        <v>994560</v>
      </c>
    </row>
    <row r="1070" spans="1:16" x14ac:dyDescent="0.25">
      <c r="A1070" s="27">
        <v>45294</v>
      </c>
      <c r="B1070" s="15">
        <v>17087477.780000001</v>
      </c>
      <c r="C1070" s="15">
        <v>24222957.149999999</v>
      </c>
      <c r="D1070" s="15">
        <v>41310434.93</v>
      </c>
      <c r="E1070" s="12">
        <v>14941878.039999999</v>
      </c>
      <c r="F1070" s="8">
        <v>16204271.5</v>
      </c>
      <c r="G1070" s="13">
        <v>31146149.539999999</v>
      </c>
      <c r="H1070" s="22">
        <v>14482156.92</v>
      </c>
      <c r="I1070" s="23">
        <v>95175303.200000003</v>
      </c>
      <c r="J1070" s="24">
        <v>109657460.12</v>
      </c>
      <c r="K1070" s="25">
        <v>25692</v>
      </c>
      <c r="L1070" s="23">
        <v>24099</v>
      </c>
      <c r="M1070" s="26">
        <v>49791</v>
      </c>
      <c r="N1070" s="22">
        <v>374970</v>
      </c>
      <c r="O1070" s="23">
        <v>453610</v>
      </c>
      <c r="P1070" s="26">
        <v>828580</v>
      </c>
    </row>
    <row r="1071" spans="1:16" x14ac:dyDescent="0.25">
      <c r="A1071" s="27">
        <v>45295</v>
      </c>
      <c r="B1071" s="15">
        <v>11552093.98</v>
      </c>
      <c r="C1071" s="15">
        <v>15900702.359999999</v>
      </c>
      <c r="D1071" s="15">
        <v>27452796.34</v>
      </c>
      <c r="E1071" s="12">
        <v>10029831.52</v>
      </c>
      <c r="F1071" s="8">
        <v>13179762.390000001</v>
      </c>
      <c r="G1071" s="13">
        <v>23209593.91</v>
      </c>
      <c r="H1071" s="22">
        <v>17894815.199999999</v>
      </c>
      <c r="I1071" s="23">
        <v>26674533.609999999</v>
      </c>
      <c r="J1071" s="24">
        <v>44569348.810000002</v>
      </c>
      <c r="K1071" s="25">
        <v>33013</v>
      </c>
      <c r="L1071" s="23">
        <v>36317</v>
      </c>
      <c r="M1071" s="26">
        <v>69330</v>
      </c>
      <c r="N1071" s="22">
        <v>552440</v>
      </c>
      <c r="O1071" s="23">
        <v>490570</v>
      </c>
      <c r="P1071" s="26">
        <v>1043010</v>
      </c>
    </row>
    <row r="1072" spans="1:16" x14ac:dyDescent="0.25">
      <c r="A1072" s="27">
        <v>45296</v>
      </c>
      <c r="B1072" s="15">
        <v>12426916.970000001</v>
      </c>
      <c r="C1072" s="15">
        <v>20494438.649999999</v>
      </c>
      <c r="D1072" s="15">
        <v>32921355.620000001</v>
      </c>
      <c r="E1072" s="12">
        <v>11531357.390000001</v>
      </c>
      <c r="F1072" s="8">
        <v>14013555.189999999</v>
      </c>
      <c r="G1072" s="13">
        <v>25544912.579999998</v>
      </c>
      <c r="H1072" s="22">
        <v>2407143.98</v>
      </c>
      <c r="I1072" s="23">
        <v>63472255.009999998</v>
      </c>
      <c r="J1072" s="24">
        <v>65879398.989999995</v>
      </c>
      <c r="K1072" s="25">
        <v>55783</v>
      </c>
      <c r="L1072" s="23">
        <v>56494</v>
      </c>
      <c r="M1072" s="26">
        <v>112277</v>
      </c>
      <c r="N1072" s="22">
        <v>713640</v>
      </c>
      <c r="O1072" s="23">
        <v>682490</v>
      </c>
      <c r="P1072" s="26">
        <v>1396130</v>
      </c>
    </row>
    <row r="1073" spans="1:16" x14ac:dyDescent="0.25">
      <c r="A1073" s="27">
        <v>45299</v>
      </c>
      <c r="B1073" s="15">
        <v>15916841.08</v>
      </c>
      <c r="C1073" s="15">
        <v>14243256.92</v>
      </c>
      <c r="D1073" s="15">
        <v>30160098</v>
      </c>
      <c r="E1073" s="12">
        <v>13364772.09</v>
      </c>
      <c r="F1073" s="8">
        <v>11140072.82</v>
      </c>
      <c r="G1073" s="13">
        <v>24504844.91</v>
      </c>
      <c r="H1073" s="22">
        <v>17594843.600000001</v>
      </c>
      <c r="I1073" s="23">
        <v>31068396.489999998</v>
      </c>
      <c r="J1073" s="24">
        <v>48663240.090000004</v>
      </c>
      <c r="K1073" s="25">
        <v>40769</v>
      </c>
      <c r="L1073" s="23">
        <v>39352</v>
      </c>
      <c r="M1073" s="26">
        <v>80121</v>
      </c>
      <c r="N1073" s="22">
        <v>384410</v>
      </c>
      <c r="O1073" s="23">
        <v>388630</v>
      </c>
      <c r="P1073" s="26">
        <v>773040</v>
      </c>
    </row>
    <row r="1074" spans="1:16" x14ac:dyDescent="0.25">
      <c r="A1074" s="27">
        <v>45300</v>
      </c>
      <c r="B1074" s="15">
        <v>58571085.409999996</v>
      </c>
      <c r="C1074" s="15">
        <v>45760416.689999998</v>
      </c>
      <c r="D1074" s="15">
        <v>104331502.09999999</v>
      </c>
      <c r="E1074" s="12">
        <v>55669018.130000003</v>
      </c>
      <c r="F1074" s="8">
        <v>39402343.710000001</v>
      </c>
      <c r="G1074" s="13">
        <v>95071361.840000004</v>
      </c>
      <c r="H1074" s="22">
        <v>27684169.960000001</v>
      </c>
      <c r="I1074" s="23">
        <v>65224306.049999997</v>
      </c>
      <c r="J1074" s="24">
        <v>92908476.00999999</v>
      </c>
      <c r="K1074" s="25">
        <v>33672</v>
      </c>
      <c r="L1074" s="23">
        <v>31870</v>
      </c>
      <c r="M1074" s="26">
        <v>65542</v>
      </c>
      <c r="N1074" s="22">
        <v>439590</v>
      </c>
      <c r="O1074" s="23">
        <v>538530</v>
      </c>
      <c r="P1074" s="26">
        <v>978120</v>
      </c>
    </row>
    <row r="1075" spans="1:16" x14ac:dyDescent="0.25">
      <c r="A1075" s="27">
        <v>45301</v>
      </c>
      <c r="B1075" s="15">
        <v>29353895.559999999</v>
      </c>
      <c r="C1075" s="15">
        <v>25331305.329999998</v>
      </c>
      <c r="D1075" s="15">
        <v>54685200.890000001</v>
      </c>
      <c r="E1075" s="12">
        <v>27365187.02</v>
      </c>
      <c r="F1075" s="8">
        <v>19564030.079999998</v>
      </c>
      <c r="G1075" s="13">
        <v>46929217.099999994</v>
      </c>
      <c r="H1075" s="22">
        <v>6183300.1299999999</v>
      </c>
      <c r="I1075" s="23">
        <v>62815383.060000002</v>
      </c>
      <c r="J1075" s="24">
        <v>68998683.189999998</v>
      </c>
      <c r="K1075" s="25">
        <v>26521</v>
      </c>
      <c r="L1075" s="23">
        <v>30364</v>
      </c>
      <c r="M1075" s="26">
        <v>56885</v>
      </c>
      <c r="N1075" s="22">
        <v>577400</v>
      </c>
      <c r="O1075" s="23">
        <v>480430</v>
      </c>
      <c r="P1075" s="26">
        <v>1057830</v>
      </c>
    </row>
    <row r="1076" spans="1:16" x14ac:dyDescent="0.25">
      <c r="A1076" s="27">
        <v>45302</v>
      </c>
      <c r="B1076" s="15">
        <v>33367132.93</v>
      </c>
      <c r="C1076" s="15">
        <v>35888670.759999998</v>
      </c>
      <c r="D1076" s="15">
        <v>69255803.689999998</v>
      </c>
      <c r="E1076" s="12">
        <v>31299969.469999999</v>
      </c>
      <c r="F1076" s="8">
        <v>30240393.670000002</v>
      </c>
      <c r="G1076" s="13">
        <v>61540363.140000001</v>
      </c>
      <c r="H1076" s="22">
        <v>24935935.379999999</v>
      </c>
      <c r="I1076" s="23">
        <v>67545812.730000004</v>
      </c>
      <c r="J1076" s="24">
        <v>92481748.109999999</v>
      </c>
      <c r="K1076" s="25">
        <v>37605</v>
      </c>
      <c r="L1076" s="23">
        <v>34819</v>
      </c>
      <c r="M1076" s="26">
        <v>72424</v>
      </c>
      <c r="N1076" s="22">
        <v>400330</v>
      </c>
      <c r="O1076" s="23">
        <v>513860</v>
      </c>
      <c r="P1076" s="26">
        <v>914190</v>
      </c>
    </row>
    <row r="1077" spans="1:16" x14ac:dyDescent="0.25">
      <c r="A1077" s="27">
        <v>45303</v>
      </c>
      <c r="B1077" s="15">
        <v>17566098.050000001</v>
      </c>
      <c r="C1077" s="15">
        <v>20454512.550000001</v>
      </c>
      <c r="D1077" s="15">
        <v>38020610.600000001</v>
      </c>
      <c r="E1077" s="12">
        <v>16092211.1</v>
      </c>
      <c r="F1077" s="8">
        <v>16428968.640000001</v>
      </c>
      <c r="G1077" s="13">
        <v>32521179.740000002</v>
      </c>
      <c r="H1077" s="22">
        <v>7876913.1600000001</v>
      </c>
      <c r="I1077" s="23">
        <v>47275629.93</v>
      </c>
      <c r="J1077" s="24">
        <v>55152543.090000004</v>
      </c>
      <c r="K1077" s="25">
        <v>70992</v>
      </c>
      <c r="L1077" s="23">
        <v>75209</v>
      </c>
      <c r="M1077" s="26">
        <v>146201</v>
      </c>
      <c r="N1077" s="22">
        <v>870790</v>
      </c>
      <c r="O1077" s="23">
        <v>885650</v>
      </c>
      <c r="P1077" s="26">
        <v>1756440</v>
      </c>
    </row>
    <row r="1078" spans="1:16" x14ac:dyDescent="0.25">
      <c r="A1078" s="27">
        <v>45306</v>
      </c>
      <c r="B1078" s="15">
        <v>8202634.8300000001</v>
      </c>
      <c r="C1078" s="15">
        <v>13069354.42</v>
      </c>
      <c r="D1078" s="15">
        <v>21271989.25</v>
      </c>
      <c r="E1078" s="12">
        <v>7219948.7699999996</v>
      </c>
      <c r="F1078" s="8">
        <v>9407588</v>
      </c>
      <c r="G1078" s="13">
        <v>16627536.77</v>
      </c>
      <c r="H1078" s="22">
        <v>5266559.8</v>
      </c>
      <c r="I1078" s="23">
        <v>47383747.170000002</v>
      </c>
      <c r="J1078" s="24">
        <v>52650306.969999999</v>
      </c>
      <c r="K1078" s="25">
        <v>36528</v>
      </c>
      <c r="L1078" s="23">
        <v>37086</v>
      </c>
      <c r="M1078" s="26">
        <v>73614</v>
      </c>
      <c r="N1078" s="22">
        <v>590340</v>
      </c>
      <c r="O1078" s="23">
        <v>576540</v>
      </c>
      <c r="P1078" s="26">
        <v>1166880</v>
      </c>
    </row>
    <row r="1079" spans="1:16" x14ac:dyDescent="0.25">
      <c r="A1079" s="27">
        <v>45307</v>
      </c>
      <c r="B1079" s="15">
        <v>27962344.239999998</v>
      </c>
      <c r="C1079" s="15">
        <v>29051907.210000001</v>
      </c>
      <c r="D1079" s="15">
        <v>57014251.450000003</v>
      </c>
      <c r="E1079" s="12">
        <v>23197877.52</v>
      </c>
      <c r="F1079" s="8">
        <v>24459623.960000001</v>
      </c>
      <c r="G1079" s="13">
        <v>47657501.480000004</v>
      </c>
      <c r="H1079" s="22">
        <v>34691281.759999998</v>
      </c>
      <c r="I1079" s="23">
        <v>57696023.030000001</v>
      </c>
      <c r="J1079" s="24">
        <v>92387304.789999992</v>
      </c>
      <c r="K1079" s="25">
        <v>34869</v>
      </c>
      <c r="L1079" s="23">
        <v>36866</v>
      </c>
      <c r="M1079" s="26">
        <v>71735</v>
      </c>
      <c r="N1079" s="22">
        <v>425820</v>
      </c>
      <c r="O1079" s="23">
        <v>430890</v>
      </c>
      <c r="P1079" s="26">
        <v>856710</v>
      </c>
    </row>
    <row r="1080" spans="1:16" x14ac:dyDescent="0.25">
      <c r="A1080" s="27">
        <v>45308</v>
      </c>
      <c r="B1080" s="15">
        <v>26329290.079999998</v>
      </c>
      <c r="C1080" s="15">
        <v>20528949.050000001</v>
      </c>
      <c r="D1080" s="15">
        <v>46858239.130000003</v>
      </c>
      <c r="E1080" s="12">
        <v>24316737.609999999</v>
      </c>
      <c r="F1080" s="8">
        <v>15566357.6</v>
      </c>
      <c r="G1080" s="13">
        <v>39883095.210000001</v>
      </c>
      <c r="H1080" s="22">
        <v>13472582.65</v>
      </c>
      <c r="I1080" s="23">
        <v>63663756.5</v>
      </c>
      <c r="J1080" s="24">
        <v>77136339.150000006</v>
      </c>
      <c r="K1080" s="25">
        <v>33354</v>
      </c>
      <c r="L1080" s="23">
        <v>36599</v>
      </c>
      <c r="M1080" s="26">
        <v>69953</v>
      </c>
      <c r="N1080" s="22">
        <v>564110</v>
      </c>
      <c r="O1080" s="23">
        <v>480940</v>
      </c>
      <c r="P1080" s="26">
        <v>1045050</v>
      </c>
    </row>
    <row r="1081" spans="1:16" x14ac:dyDescent="0.25">
      <c r="A1081" s="27">
        <v>45309</v>
      </c>
      <c r="B1081" s="15">
        <v>28343202.309999999</v>
      </c>
      <c r="C1081" s="15">
        <v>26196027.960000001</v>
      </c>
      <c r="D1081" s="15">
        <v>54539230.270000003</v>
      </c>
      <c r="E1081" s="12">
        <v>25784240.219999999</v>
      </c>
      <c r="F1081" s="8">
        <v>19910816.359999999</v>
      </c>
      <c r="G1081" s="13">
        <v>45695056.579999998</v>
      </c>
      <c r="H1081" s="22">
        <v>9175039.6699999999</v>
      </c>
      <c r="I1081" s="23">
        <v>87901287.129999995</v>
      </c>
      <c r="J1081" s="24">
        <v>97076326.799999997</v>
      </c>
      <c r="K1081" s="25">
        <v>30963</v>
      </c>
      <c r="L1081" s="23">
        <v>28441</v>
      </c>
      <c r="M1081" s="26">
        <v>59404</v>
      </c>
      <c r="N1081" s="22">
        <v>385070</v>
      </c>
      <c r="O1081" s="23">
        <v>355680</v>
      </c>
      <c r="P1081" s="26">
        <v>740750</v>
      </c>
    </row>
    <row r="1082" spans="1:16" x14ac:dyDescent="0.25">
      <c r="A1082" s="27">
        <v>45310</v>
      </c>
      <c r="B1082" s="15">
        <v>27156381.559999999</v>
      </c>
      <c r="C1082" s="15">
        <v>22916383.57</v>
      </c>
      <c r="D1082" s="15">
        <v>50072765.130000003</v>
      </c>
      <c r="E1082" s="12">
        <v>25434951.84</v>
      </c>
      <c r="F1082" s="8">
        <v>14672797.16</v>
      </c>
      <c r="G1082" s="13">
        <v>40107749</v>
      </c>
      <c r="H1082" s="22">
        <v>7788158.2000000002</v>
      </c>
      <c r="I1082" s="23">
        <v>113116485.12</v>
      </c>
      <c r="J1082" s="24">
        <v>120904643.32000001</v>
      </c>
      <c r="K1082" s="25">
        <v>67702</v>
      </c>
      <c r="L1082" s="23">
        <v>67744</v>
      </c>
      <c r="M1082" s="26">
        <v>135446</v>
      </c>
      <c r="N1082" s="22">
        <v>879110</v>
      </c>
      <c r="O1082" s="23">
        <v>940550</v>
      </c>
      <c r="P1082" s="26">
        <v>1819660</v>
      </c>
    </row>
    <row r="1083" spans="1:16" x14ac:dyDescent="0.25">
      <c r="A1083" s="27">
        <v>45313</v>
      </c>
      <c r="B1083" s="15">
        <v>21126916.66</v>
      </c>
      <c r="C1083" s="15">
        <v>19667689.370000001</v>
      </c>
      <c r="D1083" s="15">
        <v>40794606.030000001</v>
      </c>
      <c r="E1083" s="12">
        <v>17741902.350000001</v>
      </c>
      <c r="F1083" s="8">
        <v>13484139.689999999</v>
      </c>
      <c r="G1083" s="13">
        <v>31226042.039999999</v>
      </c>
      <c r="H1083" s="22">
        <v>24994360.07</v>
      </c>
      <c r="I1083" s="23">
        <v>69269024.290000007</v>
      </c>
      <c r="J1083" s="24">
        <v>94263384.360000014</v>
      </c>
      <c r="K1083" s="25">
        <v>38387</v>
      </c>
      <c r="L1083" s="23">
        <v>38809</v>
      </c>
      <c r="M1083" s="26">
        <v>77196</v>
      </c>
      <c r="N1083" s="22">
        <v>509190</v>
      </c>
      <c r="O1083" s="23">
        <v>338730</v>
      </c>
      <c r="P1083" s="26">
        <v>847920</v>
      </c>
    </row>
    <row r="1084" spans="1:16" x14ac:dyDescent="0.25">
      <c r="A1084" s="27">
        <v>45314</v>
      </c>
      <c r="B1084" s="15">
        <v>23472369.489999998</v>
      </c>
      <c r="C1084" s="15">
        <v>18207683.329999998</v>
      </c>
      <c r="D1084" s="15">
        <v>41680052.82</v>
      </c>
      <c r="E1084" s="12">
        <v>20927523.27</v>
      </c>
      <c r="F1084" s="8">
        <v>12992627.34</v>
      </c>
      <c r="G1084" s="13">
        <v>33920150.609999999</v>
      </c>
      <c r="H1084" s="22">
        <v>20530294.949999999</v>
      </c>
      <c r="I1084" s="23">
        <v>54658683.640000001</v>
      </c>
      <c r="J1084" s="24">
        <v>75188978.590000004</v>
      </c>
      <c r="K1084" s="25">
        <v>38171</v>
      </c>
      <c r="L1084" s="23">
        <v>34945</v>
      </c>
      <c r="M1084" s="26">
        <v>73116</v>
      </c>
      <c r="N1084" s="22">
        <v>380420</v>
      </c>
      <c r="O1084" s="23">
        <v>406360</v>
      </c>
      <c r="P1084" s="26">
        <v>786780</v>
      </c>
    </row>
    <row r="1085" spans="1:16" x14ac:dyDescent="0.25">
      <c r="A1085" s="27">
        <v>45315</v>
      </c>
      <c r="B1085" s="15">
        <v>43667617.75</v>
      </c>
      <c r="C1085" s="15">
        <v>33687928.539999999</v>
      </c>
      <c r="D1085" s="15">
        <v>77355546.290000007</v>
      </c>
      <c r="E1085" s="12">
        <v>39277391.710000001</v>
      </c>
      <c r="F1085" s="8">
        <v>23520501.379999999</v>
      </c>
      <c r="G1085" s="13">
        <v>62797893.090000004</v>
      </c>
      <c r="H1085" s="22">
        <v>60621277.719999999</v>
      </c>
      <c r="I1085" s="23">
        <v>121263028.54000001</v>
      </c>
      <c r="J1085" s="24">
        <v>181884306.25999999</v>
      </c>
      <c r="K1085" s="25">
        <v>25984</v>
      </c>
      <c r="L1085" s="23">
        <v>30420</v>
      </c>
      <c r="M1085" s="26">
        <v>56404</v>
      </c>
      <c r="N1085" s="22">
        <v>479420</v>
      </c>
      <c r="O1085" s="23">
        <v>698910</v>
      </c>
      <c r="P1085" s="26">
        <v>1178330</v>
      </c>
    </row>
    <row r="1086" spans="1:16" x14ac:dyDescent="0.25">
      <c r="A1086" s="27">
        <v>45316</v>
      </c>
      <c r="B1086" s="15">
        <v>20908150.559999999</v>
      </c>
      <c r="C1086" s="15">
        <v>21077401.690000001</v>
      </c>
      <c r="D1086" s="15">
        <v>41985552.25</v>
      </c>
      <c r="E1086" s="12">
        <v>17916373.550000001</v>
      </c>
      <c r="F1086" s="8">
        <v>14455435.92</v>
      </c>
      <c r="G1086" s="13">
        <v>32371809.469999999</v>
      </c>
      <c r="H1086" s="22">
        <v>27681208.039999999</v>
      </c>
      <c r="I1086" s="23">
        <v>60672286.659999996</v>
      </c>
      <c r="J1086" s="24">
        <v>88353494.699999988</v>
      </c>
      <c r="K1086" s="25">
        <v>26509</v>
      </c>
      <c r="L1086" s="23">
        <v>24236</v>
      </c>
      <c r="M1086" s="26">
        <v>50745</v>
      </c>
      <c r="N1086" s="22">
        <v>653720</v>
      </c>
      <c r="O1086" s="23">
        <v>477660</v>
      </c>
      <c r="P1086" s="26">
        <v>1131380</v>
      </c>
    </row>
    <row r="1087" spans="1:16" x14ac:dyDescent="0.25">
      <c r="A1087" s="27">
        <v>45317</v>
      </c>
      <c r="B1087" s="15">
        <v>35310207.420000002</v>
      </c>
      <c r="C1087" s="15">
        <v>26252863.050000001</v>
      </c>
      <c r="D1087" s="15">
        <v>61563070.469999999</v>
      </c>
      <c r="E1087" s="12">
        <v>32174376.940000001</v>
      </c>
      <c r="F1087" s="8">
        <v>17454566.399999999</v>
      </c>
      <c r="G1087" s="13">
        <v>49628943.340000004</v>
      </c>
      <c r="H1087" s="22">
        <v>21152104.16</v>
      </c>
      <c r="I1087" s="23">
        <v>112795159.95</v>
      </c>
      <c r="J1087" s="24">
        <v>133947264.11</v>
      </c>
      <c r="K1087" s="25">
        <v>57640</v>
      </c>
      <c r="L1087" s="23">
        <v>58293</v>
      </c>
      <c r="M1087" s="26">
        <v>115933</v>
      </c>
      <c r="N1087" s="22">
        <v>729390</v>
      </c>
      <c r="O1087" s="23">
        <v>837190</v>
      </c>
      <c r="P1087" s="26">
        <v>1566580</v>
      </c>
    </row>
    <row r="1088" spans="1:16" x14ac:dyDescent="0.25">
      <c r="A1088" s="27">
        <v>45320</v>
      </c>
      <c r="B1088" s="15">
        <v>20172422.719999999</v>
      </c>
      <c r="C1088" s="15">
        <v>23064932.489999998</v>
      </c>
      <c r="D1088" s="15">
        <v>43237355.210000001</v>
      </c>
      <c r="E1088" s="12">
        <v>16989942.390000001</v>
      </c>
      <c r="F1088" s="8">
        <v>15251074.23</v>
      </c>
      <c r="G1088" s="13">
        <v>32241016.620000001</v>
      </c>
      <c r="H1088" s="22">
        <v>31543992.800000001</v>
      </c>
      <c r="I1088" s="23">
        <v>84476458.599999994</v>
      </c>
      <c r="J1088" s="24">
        <v>116020451.39999999</v>
      </c>
      <c r="K1088" s="25">
        <v>36235</v>
      </c>
      <c r="L1088" s="23">
        <v>32680</v>
      </c>
      <c r="M1088" s="26">
        <v>68915</v>
      </c>
      <c r="N1088" s="22">
        <v>556960</v>
      </c>
      <c r="O1088" s="23">
        <v>312940</v>
      </c>
      <c r="P1088" s="26">
        <v>869900</v>
      </c>
    </row>
    <row r="1089" spans="1:16" x14ac:dyDescent="0.25">
      <c r="A1089" s="27">
        <v>45321</v>
      </c>
      <c r="B1089" s="15">
        <v>27042517.149999999</v>
      </c>
      <c r="C1089" s="15">
        <v>23843946.449999999</v>
      </c>
      <c r="D1089" s="15">
        <v>50886463.600000001</v>
      </c>
      <c r="E1089" s="12">
        <v>24362931.27</v>
      </c>
      <c r="F1089" s="8">
        <v>15903930.779999999</v>
      </c>
      <c r="G1089" s="13">
        <v>40266862.049999997</v>
      </c>
      <c r="H1089" s="22">
        <v>10068499.460000001</v>
      </c>
      <c r="I1089" s="23">
        <v>66656717.719999999</v>
      </c>
      <c r="J1089" s="24">
        <v>76725217.180000007</v>
      </c>
      <c r="K1089" s="25">
        <v>31553</v>
      </c>
      <c r="L1089" s="23">
        <v>35696</v>
      </c>
      <c r="M1089" s="26">
        <v>67249</v>
      </c>
      <c r="N1089" s="22">
        <v>578510</v>
      </c>
      <c r="O1089" s="23">
        <v>753310</v>
      </c>
      <c r="P1089" s="26">
        <v>1331820</v>
      </c>
    </row>
    <row r="1090" spans="1:16" x14ac:dyDescent="0.25">
      <c r="A1090" s="27">
        <v>45322</v>
      </c>
      <c r="B1090" s="15">
        <v>36317584.130000003</v>
      </c>
      <c r="C1090" s="15">
        <v>35554197.700000003</v>
      </c>
      <c r="D1090" s="15">
        <v>71871781.829999998</v>
      </c>
      <c r="E1090" s="12">
        <v>33099088.079999998</v>
      </c>
      <c r="F1090" s="8">
        <v>27684412.420000002</v>
      </c>
      <c r="G1090" s="13">
        <v>60783500.5</v>
      </c>
      <c r="H1090" s="22">
        <v>26499645.18</v>
      </c>
      <c r="I1090" s="23">
        <v>93304402.129999995</v>
      </c>
      <c r="J1090" s="24">
        <v>119804047.31</v>
      </c>
      <c r="K1090" s="25">
        <v>26683</v>
      </c>
      <c r="L1090" s="23">
        <v>24262</v>
      </c>
      <c r="M1090" s="26">
        <v>50945</v>
      </c>
      <c r="N1090" s="22">
        <v>602340</v>
      </c>
      <c r="O1090" s="23">
        <v>634740</v>
      </c>
      <c r="P1090" s="26">
        <v>1237080</v>
      </c>
    </row>
    <row r="1091" spans="1:16" x14ac:dyDescent="0.25">
      <c r="A1091" s="27">
        <v>45323</v>
      </c>
      <c r="B1091" s="15">
        <v>16372159.68</v>
      </c>
      <c r="C1091" s="15">
        <v>23337632.41</v>
      </c>
      <c r="D1091" s="15">
        <v>39709792.090000004</v>
      </c>
      <c r="E1091" s="12">
        <v>13940690.48</v>
      </c>
      <c r="F1091" s="8">
        <v>18956052.800000001</v>
      </c>
      <c r="G1091" s="13">
        <v>32896743.280000001</v>
      </c>
      <c r="H1091" s="22">
        <v>14824980.810000001</v>
      </c>
      <c r="I1091" s="23">
        <v>49163140.240000002</v>
      </c>
      <c r="J1091" s="24">
        <v>63988121.050000004</v>
      </c>
      <c r="K1091" s="25">
        <v>29761</v>
      </c>
      <c r="L1091" s="23">
        <v>28565</v>
      </c>
      <c r="M1091" s="26">
        <v>58326</v>
      </c>
      <c r="N1091" s="22">
        <v>384450</v>
      </c>
      <c r="O1091" s="23">
        <v>452310</v>
      </c>
      <c r="P1091" s="26">
        <v>836760</v>
      </c>
    </row>
    <row r="1092" spans="1:16" x14ac:dyDescent="0.25">
      <c r="A1092" s="27">
        <v>45324</v>
      </c>
      <c r="B1092" s="15">
        <v>15979397.640000001</v>
      </c>
      <c r="C1092" s="15">
        <v>12182300.25</v>
      </c>
      <c r="D1092" s="15">
        <v>28161697.890000001</v>
      </c>
      <c r="E1092" s="12">
        <v>14120196.310000001</v>
      </c>
      <c r="F1092" s="8">
        <v>7949569.7999999998</v>
      </c>
      <c r="G1092" s="13">
        <v>22069766.109999999</v>
      </c>
      <c r="H1092" s="22">
        <v>13917505.24</v>
      </c>
      <c r="I1092" s="23">
        <v>46914890.950000003</v>
      </c>
      <c r="J1092" s="24">
        <v>60832396.190000005</v>
      </c>
      <c r="K1092" s="25">
        <v>50165</v>
      </c>
      <c r="L1092" s="23">
        <v>51675</v>
      </c>
      <c r="M1092" s="26">
        <v>101840</v>
      </c>
      <c r="N1092" s="22">
        <v>810740</v>
      </c>
      <c r="O1092" s="23">
        <v>714370</v>
      </c>
      <c r="P1092" s="26">
        <v>1525110</v>
      </c>
    </row>
    <row r="1093" spans="1:16" x14ac:dyDescent="0.25">
      <c r="A1093" s="27">
        <v>45327</v>
      </c>
      <c r="B1093" s="15">
        <v>35972128.700000003</v>
      </c>
      <c r="C1093" s="15">
        <v>28350287.34</v>
      </c>
      <c r="D1093" s="15">
        <v>64322416.039999999</v>
      </c>
      <c r="E1093" s="12">
        <v>32110607.059999999</v>
      </c>
      <c r="F1093" s="8">
        <v>24203626.84</v>
      </c>
      <c r="G1093" s="13">
        <v>56314233.899999999</v>
      </c>
      <c r="H1093" s="22">
        <v>21450786.829999998</v>
      </c>
      <c r="I1093" s="23">
        <v>39259156.159999996</v>
      </c>
      <c r="J1093" s="24">
        <v>60709942.989999995</v>
      </c>
      <c r="K1093" s="25">
        <v>25937</v>
      </c>
      <c r="L1093" s="23">
        <v>26510</v>
      </c>
      <c r="M1093" s="26">
        <v>52447</v>
      </c>
      <c r="N1093" s="22">
        <v>392930</v>
      </c>
      <c r="O1093" s="23">
        <v>334950</v>
      </c>
      <c r="P1093" s="26">
        <v>727880</v>
      </c>
    </row>
    <row r="1094" spans="1:16" x14ac:dyDescent="0.25">
      <c r="A1094" s="27">
        <v>45328</v>
      </c>
      <c r="B1094" s="15">
        <v>11463282.630000001</v>
      </c>
      <c r="C1094" s="15">
        <v>19700921.670000002</v>
      </c>
      <c r="D1094" s="15">
        <v>31164204.300000001</v>
      </c>
      <c r="E1094" s="12">
        <v>9216379.8300000001</v>
      </c>
      <c r="F1094" s="8">
        <v>14244340.18</v>
      </c>
      <c r="G1094" s="13">
        <v>23460720.009999998</v>
      </c>
      <c r="H1094" s="22">
        <v>22007585.34</v>
      </c>
      <c r="I1094" s="23">
        <v>49675821.840000004</v>
      </c>
      <c r="J1094" s="24">
        <v>71683407.180000007</v>
      </c>
      <c r="K1094" s="25">
        <v>39466</v>
      </c>
      <c r="L1094" s="23">
        <v>36950</v>
      </c>
      <c r="M1094" s="26">
        <v>76416</v>
      </c>
      <c r="N1094" s="22">
        <v>384060</v>
      </c>
      <c r="O1094" s="23">
        <v>391890</v>
      </c>
      <c r="P1094" s="26">
        <v>775950</v>
      </c>
    </row>
    <row r="1095" spans="1:16" x14ac:dyDescent="0.25">
      <c r="A1095" s="27">
        <v>45329</v>
      </c>
      <c r="B1095" s="15">
        <v>28268382.859999999</v>
      </c>
      <c r="C1095" s="15">
        <v>17878082.969999999</v>
      </c>
      <c r="D1095" s="15">
        <v>46146465.829999998</v>
      </c>
      <c r="E1095" s="12">
        <v>25927510.539999999</v>
      </c>
      <c r="F1095" s="8">
        <v>14162608.26</v>
      </c>
      <c r="G1095" s="13">
        <v>40090118.799999997</v>
      </c>
      <c r="H1095" s="22">
        <v>11753490.07</v>
      </c>
      <c r="I1095" s="23">
        <v>39424969.119999997</v>
      </c>
      <c r="J1095" s="24">
        <v>51178459.189999998</v>
      </c>
      <c r="K1095" s="25">
        <v>32366</v>
      </c>
      <c r="L1095" s="23">
        <v>33213</v>
      </c>
      <c r="M1095" s="26">
        <v>65579</v>
      </c>
      <c r="N1095" s="22">
        <v>524480</v>
      </c>
      <c r="O1095" s="23">
        <v>543890</v>
      </c>
      <c r="P1095" s="26">
        <v>1068370</v>
      </c>
    </row>
    <row r="1096" spans="1:16" x14ac:dyDescent="0.25">
      <c r="A1096" s="27">
        <v>45330</v>
      </c>
      <c r="B1096" s="15">
        <v>15506287.18</v>
      </c>
      <c r="C1096" s="15">
        <v>10962395.68</v>
      </c>
      <c r="D1096" s="15">
        <v>26468682.859999999</v>
      </c>
      <c r="E1096" s="12">
        <v>12769677.789999999</v>
      </c>
      <c r="F1096" s="8">
        <v>8422995.4299999997</v>
      </c>
      <c r="G1096" s="13">
        <v>21192673.219999999</v>
      </c>
      <c r="H1096" s="22">
        <v>10925712.73</v>
      </c>
      <c r="I1096" s="23">
        <v>27759580.359999999</v>
      </c>
      <c r="J1096" s="24">
        <v>38685293.090000004</v>
      </c>
      <c r="K1096" s="25">
        <v>35015</v>
      </c>
      <c r="L1096" s="23">
        <v>34664</v>
      </c>
      <c r="M1096" s="26">
        <v>69679</v>
      </c>
      <c r="N1096" s="22">
        <v>507510</v>
      </c>
      <c r="O1096" s="23">
        <v>484800</v>
      </c>
      <c r="P1096" s="26">
        <v>992310</v>
      </c>
    </row>
    <row r="1097" spans="1:16" x14ac:dyDescent="0.25">
      <c r="A1097" s="27">
        <v>45331</v>
      </c>
      <c r="B1097" s="15">
        <v>32631049.039999999</v>
      </c>
      <c r="C1097" s="15">
        <v>20181745.52</v>
      </c>
      <c r="D1097" s="15">
        <v>52812794.560000002</v>
      </c>
      <c r="E1097" s="12">
        <v>28395116.109999999</v>
      </c>
      <c r="F1097" s="8">
        <v>16126682.24</v>
      </c>
      <c r="G1097" s="13">
        <v>44521798.350000001</v>
      </c>
      <c r="H1097" s="22">
        <v>21929051.960000001</v>
      </c>
      <c r="I1097" s="23">
        <v>52278258.399999999</v>
      </c>
      <c r="J1097" s="24">
        <v>74207310.359999999</v>
      </c>
      <c r="K1097" s="25">
        <v>80879</v>
      </c>
      <c r="L1097" s="23">
        <v>82205</v>
      </c>
      <c r="M1097" s="26">
        <v>163084</v>
      </c>
      <c r="N1097" s="22">
        <v>1061870</v>
      </c>
      <c r="O1097" s="23">
        <v>808560</v>
      </c>
      <c r="P1097" s="26">
        <v>1870430</v>
      </c>
    </row>
    <row r="1098" spans="1:16" x14ac:dyDescent="0.25">
      <c r="A1098" s="27">
        <v>45334</v>
      </c>
      <c r="B1098" s="15">
        <v>29495422.600000001</v>
      </c>
      <c r="C1098" s="15">
        <v>30707245.789999999</v>
      </c>
      <c r="D1098" s="15">
        <v>60202668.390000001</v>
      </c>
      <c r="E1098" s="12">
        <v>27320892.539999999</v>
      </c>
      <c r="F1098" s="8">
        <v>23422857.710000001</v>
      </c>
      <c r="G1098" s="13">
        <v>50743750.25</v>
      </c>
      <c r="H1098" s="22">
        <v>17298896.670000002</v>
      </c>
      <c r="I1098" s="23">
        <v>54246253.240000002</v>
      </c>
      <c r="J1098" s="24">
        <v>71545149.909999996</v>
      </c>
      <c r="K1098" s="25">
        <v>30989</v>
      </c>
      <c r="L1098" s="23">
        <v>25740</v>
      </c>
      <c r="M1098" s="26">
        <v>56729</v>
      </c>
      <c r="N1098" s="22">
        <v>403090</v>
      </c>
      <c r="O1098" s="23">
        <v>524470</v>
      </c>
      <c r="P1098" s="26">
        <v>927560</v>
      </c>
    </row>
    <row r="1099" spans="1:16" x14ac:dyDescent="0.25">
      <c r="A1099" s="27">
        <v>45335</v>
      </c>
      <c r="B1099" s="15">
        <v>34536399.100000001</v>
      </c>
      <c r="C1099" s="15">
        <v>29870263.300000001</v>
      </c>
      <c r="D1099" s="15">
        <v>64406662.400000006</v>
      </c>
      <c r="E1099" s="12">
        <v>34536399.100000001</v>
      </c>
      <c r="F1099" s="8">
        <v>29870263.300000001</v>
      </c>
      <c r="G1099" s="13">
        <v>64406662.400000006</v>
      </c>
      <c r="H1099" s="22">
        <v>42153228.619999997</v>
      </c>
      <c r="I1099" s="23">
        <v>42781935.399999999</v>
      </c>
      <c r="J1099" s="24">
        <v>84935164.019999996</v>
      </c>
      <c r="K1099" s="25">
        <v>34805</v>
      </c>
      <c r="L1099" s="23">
        <v>39903</v>
      </c>
      <c r="M1099" s="26">
        <v>74708</v>
      </c>
      <c r="N1099" s="22">
        <v>360530</v>
      </c>
      <c r="O1099" s="23">
        <v>364760</v>
      </c>
      <c r="P1099" s="26">
        <v>725290</v>
      </c>
    </row>
    <row r="1100" spans="1:16" x14ac:dyDescent="0.25">
      <c r="A1100" s="27">
        <v>45336</v>
      </c>
      <c r="B1100" s="15">
        <v>11283062.529999999</v>
      </c>
      <c r="C1100" s="15">
        <v>8300963.9199999999</v>
      </c>
      <c r="D1100" s="15">
        <v>19584026.449999999</v>
      </c>
      <c r="E1100" s="12">
        <v>11283062.529999999</v>
      </c>
      <c r="F1100" s="8">
        <v>8300963.9199999999</v>
      </c>
      <c r="G1100" s="13">
        <v>19584026.449999999</v>
      </c>
      <c r="H1100" s="22">
        <v>7046435.0700000003</v>
      </c>
      <c r="I1100" s="23">
        <v>57105963.219999999</v>
      </c>
      <c r="J1100" s="24">
        <v>64152398.289999999</v>
      </c>
      <c r="K1100" s="25">
        <v>35754</v>
      </c>
      <c r="L1100" s="23">
        <v>35252</v>
      </c>
      <c r="M1100" s="26">
        <v>71006</v>
      </c>
      <c r="N1100" s="22">
        <v>286020</v>
      </c>
      <c r="O1100" s="23">
        <v>318100</v>
      </c>
      <c r="P1100" s="26">
        <v>604120</v>
      </c>
    </row>
    <row r="1101" spans="1:16" x14ac:dyDescent="0.25">
      <c r="A1101" s="27">
        <v>45337</v>
      </c>
      <c r="B1101" s="15">
        <v>49643526.719999999</v>
      </c>
      <c r="C1101" s="15">
        <v>53551570.189999998</v>
      </c>
      <c r="D1101" s="15">
        <v>103195096.91</v>
      </c>
      <c r="E1101" s="12">
        <v>47625178.880000003</v>
      </c>
      <c r="F1101" s="8">
        <v>47060760.219999999</v>
      </c>
      <c r="G1101" s="13">
        <v>94685939.099999994</v>
      </c>
      <c r="H1101" s="22">
        <v>15575416.960000001</v>
      </c>
      <c r="I1101" s="23">
        <v>83190428.120000005</v>
      </c>
      <c r="J1101" s="24">
        <v>98765845.080000013</v>
      </c>
      <c r="K1101" s="25">
        <v>36561</v>
      </c>
      <c r="L1101" s="23">
        <v>32636</v>
      </c>
      <c r="M1101" s="26">
        <v>69197</v>
      </c>
      <c r="N1101" s="22">
        <v>298080</v>
      </c>
      <c r="O1101" s="23">
        <v>327300</v>
      </c>
      <c r="P1101" s="26">
        <v>625380</v>
      </c>
    </row>
    <row r="1102" spans="1:16" x14ac:dyDescent="0.25">
      <c r="A1102" s="27">
        <v>45338</v>
      </c>
      <c r="B1102" s="15">
        <v>18149210.640000001</v>
      </c>
      <c r="C1102" s="15">
        <v>23677348.789999999</v>
      </c>
      <c r="D1102" s="15">
        <v>41826559.43</v>
      </c>
      <c r="E1102" s="12">
        <v>15724953.08</v>
      </c>
      <c r="F1102" s="8">
        <v>17495316.379999999</v>
      </c>
      <c r="G1102" s="13">
        <v>33220269.460000001</v>
      </c>
      <c r="H1102" s="22">
        <v>17036306.91</v>
      </c>
      <c r="I1102" s="23">
        <v>91152937.75</v>
      </c>
      <c r="J1102" s="24">
        <v>108189244.66</v>
      </c>
      <c r="K1102" s="25">
        <v>61558</v>
      </c>
      <c r="L1102" s="23">
        <v>67284</v>
      </c>
      <c r="M1102" s="26">
        <v>128842</v>
      </c>
      <c r="N1102" s="22">
        <v>981000</v>
      </c>
      <c r="O1102" s="23">
        <v>907150</v>
      </c>
      <c r="P1102" s="26">
        <v>1888150</v>
      </c>
    </row>
    <row r="1103" spans="1:16" x14ac:dyDescent="0.25">
      <c r="A1103" s="27">
        <v>45341</v>
      </c>
      <c r="B1103" s="15">
        <v>27189694.899999999</v>
      </c>
      <c r="C1103" s="15">
        <v>15183655.470000001</v>
      </c>
      <c r="D1103" s="15">
        <v>42373350.369999997</v>
      </c>
      <c r="E1103" s="12">
        <v>25291062.5</v>
      </c>
      <c r="F1103" s="8">
        <v>10867086.02</v>
      </c>
      <c r="G1103" s="13">
        <v>36158148.519999996</v>
      </c>
      <c r="H1103" s="22">
        <v>10445204.189999999</v>
      </c>
      <c r="I1103" s="23">
        <v>46538082.409999996</v>
      </c>
      <c r="J1103" s="24">
        <v>56983286.599999994</v>
      </c>
      <c r="K1103" s="25">
        <v>27760</v>
      </c>
      <c r="L1103" s="23">
        <v>27841</v>
      </c>
      <c r="M1103" s="26">
        <v>55601</v>
      </c>
      <c r="N1103" s="22">
        <v>236210</v>
      </c>
      <c r="O1103" s="23">
        <v>304600</v>
      </c>
      <c r="P1103" s="26">
        <v>540810</v>
      </c>
    </row>
    <row r="1104" spans="1:16" x14ac:dyDescent="0.25">
      <c r="A1104" s="27">
        <v>45342</v>
      </c>
      <c r="B1104" s="15">
        <v>17928553.219999999</v>
      </c>
      <c r="C1104" s="15">
        <v>21150233.649999999</v>
      </c>
      <c r="D1104" s="15">
        <v>39078786.869999997</v>
      </c>
      <c r="E1104" s="12">
        <v>15185088.689999999</v>
      </c>
      <c r="F1104" s="8">
        <v>14958194.640000001</v>
      </c>
      <c r="G1104" s="13">
        <v>30143283.329999998</v>
      </c>
      <c r="H1104" s="22">
        <v>16613756.68</v>
      </c>
      <c r="I1104" s="23">
        <v>54226874.399999999</v>
      </c>
      <c r="J1104" s="24">
        <v>70840631.079999998</v>
      </c>
      <c r="K1104" s="25">
        <v>28717</v>
      </c>
      <c r="L1104" s="23">
        <v>28178</v>
      </c>
      <c r="M1104" s="26">
        <v>56895</v>
      </c>
      <c r="N1104" s="22">
        <v>470560</v>
      </c>
      <c r="O1104" s="23">
        <v>293560</v>
      </c>
      <c r="P1104" s="26">
        <v>764120</v>
      </c>
    </row>
    <row r="1105" spans="1:16" x14ac:dyDescent="0.25">
      <c r="A1105" s="27">
        <v>45343</v>
      </c>
      <c r="B1105" s="15">
        <v>52340419.25</v>
      </c>
      <c r="C1105" s="15">
        <v>42167718.030000001</v>
      </c>
      <c r="D1105" s="15">
        <v>94508137.280000001</v>
      </c>
      <c r="E1105" s="12">
        <v>48103092.689999998</v>
      </c>
      <c r="F1105" s="8">
        <v>35302523.600000001</v>
      </c>
      <c r="G1105" s="13">
        <v>83405616.289999992</v>
      </c>
      <c r="H1105" s="22">
        <v>24966088.600000001</v>
      </c>
      <c r="I1105" s="23">
        <v>92364595.950000003</v>
      </c>
      <c r="J1105" s="24">
        <v>117330684.55000001</v>
      </c>
      <c r="K1105" s="25">
        <v>32107</v>
      </c>
      <c r="L1105" s="23">
        <v>31698</v>
      </c>
      <c r="M1105" s="26">
        <v>63805</v>
      </c>
      <c r="N1105" s="22">
        <v>426000</v>
      </c>
      <c r="O1105" s="23">
        <v>607130</v>
      </c>
      <c r="P1105" s="26">
        <v>1033130</v>
      </c>
    </row>
    <row r="1106" spans="1:16" x14ac:dyDescent="0.25">
      <c r="A1106" s="27">
        <v>45344</v>
      </c>
      <c r="B1106" s="15">
        <v>39675351.579999998</v>
      </c>
      <c r="C1106" s="15">
        <v>29946594.899999999</v>
      </c>
      <c r="D1106" s="15">
        <v>69621946.480000004</v>
      </c>
      <c r="E1106" s="12">
        <v>37504658.18</v>
      </c>
      <c r="F1106" s="8">
        <v>22296997.870000001</v>
      </c>
      <c r="G1106" s="13">
        <v>59801656.049999997</v>
      </c>
      <c r="H1106" s="22">
        <v>19488306.489999998</v>
      </c>
      <c r="I1106" s="23">
        <v>72371873.670000002</v>
      </c>
      <c r="J1106" s="24">
        <v>91860180.159999996</v>
      </c>
      <c r="K1106" s="25">
        <v>29228</v>
      </c>
      <c r="L1106" s="23">
        <v>27018</v>
      </c>
      <c r="M1106" s="26">
        <v>56246</v>
      </c>
      <c r="N1106" s="22">
        <v>459230</v>
      </c>
      <c r="O1106" s="23">
        <v>451000</v>
      </c>
      <c r="P1106" s="26">
        <v>910230</v>
      </c>
    </row>
    <row r="1107" spans="1:16" x14ac:dyDescent="0.25">
      <c r="A1107" s="27">
        <v>45345</v>
      </c>
      <c r="B1107" s="15">
        <v>17830304.289999999</v>
      </c>
      <c r="C1107" s="15">
        <v>25007053.109999999</v>
      </c>
      <c r="D1107" s="15">
        <v>42837357.399999999</v>
      </c>
      <c r="E1107" s="12">
        <v>14891351.48</v>
      </c>
      <c r="F1107" s="8">
        <v>17786163.489999998</v>
      </c>
      <c r="G1107" s="13">
        <v>32677514.969999999</v>
      </c>
      <c r="H1107" s="22">
        <v>21692304.559999999</v>
      </c>
      <c r="I1107" s="23">
        <v>54666306.939999998</v>
      </c>
      <c r="J1107" s="24">
        <v>76358611.5</v>
      </c>
      <c r="K1107" s="25">
        <v>73247</v>
      </c>
      <c r="L1107" s="23">
        <v>76492</v>
      </c>
      <c r="M1107" s="26">
        <v>149739</v>
      </c>
      <c r="N1107" s="22">
        <v>1036440</v>
      </c>
      <c r="O1107" s="23">
        <v>1031800</v>
      </c>
      <c r="P1107" s="26">
        <v>2068240</v>
      </c>
    </row>
    <row r="1108" spans="1:16" x14ac:dyDescent="0.25">
      <c r="A1108" s="27">
        <v>45348</v>
      </c>
      <c r="B1108" s="15">
        <v>42918909.700000003</v>
      </c>
      <c r="C1108" s="15">
        <v>40793457.859999999</v>
      </c>
      <c r="D1108" s="15">
        <v>83712367.560000002</v>
      </c>
      <c r="E1108" s="12">
        <v>41806459.659999996</v>
      </c>
      <c r="F1108" s="8">
        <v>35199683.630000003</v>
      </c>
      <c r="G1108" s="13">
        <v>77006143.289999992</v>
      </c>
      <c r="H1108" s="22">
        <v>7624096.2599999998</v>
      </c>
      <c r="I1108" s="23">
        <v>74405333.900000006</v>
      </c>
      <c r="J1108" s="24">
        <v>82029430.160000011</v>
      </c>
      <c r="K1108" s="25">
        <v>52180</v>
      </c>
      <c r="L1108" s="23">
        <v>41351</v>
      </c>
      <c r="M1108" s="26">
        <v>93531</v>
      </c>
      <c r="N1108" s="22">
        <v>415220</v>
      </c>
      <c r="O1108" s="23">
        <v>430640</v>
      </c>
      <c r="P1108" s="26">
        <v>845860</v>
      </c>
    </row>
    <row r="1109" spans="1:16" x14ac:dyDescent="0.25">
      <c r="A1109" s="27">
        <v>45349</v>
      </c>
      <c r="B1109" s="15">
        <v>28164755.66</v>
      </c>
      <c r="C1109" s="15">
        <v>21391835.84</v>
      </c>
      <c r="D1109" s="15">
        <v>49556591.5</v>
      </c>
      <c r="E1109" s="12">
        <v>23399785.449999999</v>
      </c>
      <c r="F1109" s="8">
        <v>13925887.109999999</v>
      </c>
      <c r="G1109" s="13">
        <v>37325672.560000002</v>
      </c>
      <c r="H1109" s="22">
        <v>33029454.02</v>
      </c>
      <c r="I1109" s="23">
        <v>68416024.439999998</v>
      </c>
      <c r="J1109" s="24">
        <v>101445478.45999999</v>
      </c>
      <c r="K1109" s="25">
        <v>25476</v>
      </c>
      <c r="L1109" s="23">
        <v>36698</v>
      </c>
      <c r="M1109" s="26">
        <v>62174</v>
      </c>
      <c r="N1109" s="22">
        <v>647370</v>
      </c>
      <c r="O1109" s="23">
        <v>592240</v>
      </c>
      <c r="P1109" s="26">
        <v>1239610</v>
      </c>
    </row>
    <row r="1110" spans="1:16" x14ac:dyDescent="0.25">
      <c r="A1110" s="27">
        <v>45350</v>
      </c>
      <c r="B1110" s="15">
        <v>15673822.720000001</v>
      </c>
      <c r="C1110" s="15">
        <v>14708795.369999999</v>
      </c>
      <c r="D1110" s="15">
        <v>30382618.09</v>
      </c>
      <c r="E1110" s="12">
        <v>12515898.189999999</v>
      </c>
      <c r="F1110" s="8">
        <v>9286661.6799999997</v>
      </c>
      <c r="G1110" s="13">
        <v>21802559.869999997</v>
      </c>
      <c r="H1110" s="22">
        <v>45373297.219999999</v>
      </c>
      <c r="I1110" s="23">
        <v>55559574.509999998</v>
      </c>
      <c r="J1110" s="24">
        <v>100932871.72999999</v>
      </c>
      <c r="K1110" s="25">
        <v>21996</v>
      </c>
      <c r="L1110" s="23">
        <v>22805</v>
      </c>
      <c r="M1110" s="26">
        <v>44801</v>
      </c>
      <c r="N1110" s="22">
        <v>650930</v>
      </c>
      <c r="O1110" s="23">
        <v>662050</v>
      </c>
      <c r="P1110" s="26">
        <v>1312980</v>
      </c>
    </row>
    <row r="1111" spans="1:16" x14ac:dyDescent="0.25">
      <c r="A1111" s="27">
        <v>45351</v>
      </c>
      <c r="B1111" s="15">
        <v>39786193.649999999</v>
      </c>
      <c r="C1111" s="15">
        <v>24184397.350000001</v>
      </c>
      <c r="D1111" s="15">
        <v>63970591</v>
      </c>
      <c r="E1111" s="12">
        <v>36055190.719999999</v>
      </c>
      <c r="F1111" s="8">
        <v>18550307.960000001</v>
      </c>
      <c r="G1111" s="13">
        <v>54605498.68</v>
      </c>
      <c r="H1111" s="22">
        <v>28492693.550000001</v>
      </c>
      <c r="I1111" s="23">
        <v>59321313.490000002</v>
      </c>
      <c r="J1111" s="24">
        <v>87814007.040000007</v>
      </c>
      <c r="K1111" s="25">
        <v>29584</v>
      </c>
      <c r="L1111" s="23">
        <v>27152</v>
      </c>
      <c r="M1111" s="26">
        <v>56736</v>
      </c>
      <c r="N1111" s="22">
        <v>375540</v>
      </c>
      <c r="O1111" s="23">
        <v>385300</v>
      </c>
      <c r="P1111" s="26">
        <v>760840</v>
      </c>
    </row>
    <row r="1112" spans="1:16" x14ac:dyDescent="0.25">
      <c r="A1112" s="27">
        <v>45352</v>
      </c>
      <c r="B1112" s="15">
        <v>32110769.57</v>
      </c>
      <c r="C1112" s="15">
        <v>28740414.640000001</v>
      </c>
      <c r="D1112" s="15">
        <v>60851184.210000001</v>
      </c>
      <c r="E1112" s="12">
        <v>29986591.039999999</v>
      </c>
      <c r="F1112" s="8">
        <v>22640217.280000001</v>
      </c>
      <c r="G1112" s="13">
        <v>52626808.32</v>
      </c>
      <c r="H1112" s="22">
        <v>20149776.760000002</v>
      </c>
      <c r="I1112" s="23">
        <v>69243100.180000007</v>
      </c>
      <c r="J1112" s="24">
        <v>89392876.940000013</v>
      </c>
      <c r="K1112" s="25">
        <v>66486</v>
      </c>
      <c r="L1112" s="23">
        <v>60650</v>
      </c>
      <c r="M1112" s="26">
        <v>127136</v>
      </c>
      <c r="N1112" s="22">
        <v>965750</v>
      </c>
      <c r="O1112" s="23">
        <v>763040</v>
      </c>
      <c r="P1112" s="26">
        <v>1728790</v>
      </c>
    </row>
    <row r="1113" spans="1:16" x14ac:dyDescent="0.25">
      <c r="A1113" s="27">
        <v>45355</v>
      </c>
      <c r="B1113" s="15">
        <v>14103984.789999999</v>
      </c>
      <c r="C1113" s="15">
        <v>13433390.5</v>
      </c>
      <c r="D1113" s="15">
        <v>27537375.289999999</v>
      </c>
      <c r="E1113" s="12">
        <v>12024534.460000001</v>
      </c>
      <c r="F1113" s="8">
        <v>10550004.18</v>
      </c>
      <c r="G1113" s="13">
        <v>22574538.640000001</v>
      </c>
      <c r="H1113" s="22">
        <v>18389337.52</v>
      </c>
      <c r="I1113" s="23">
        <v>37105044.490000002</v>
      </c>
      <c r="J1113" s="24">
        <v>55494382.010000005</v>
      </c>
      <c r="K1113" s="25">
        <v>35124</v>
      </c>
      <c r="L1113" s="23">
        <v>35043</v>
      </c>
      <c r="M1113" s="26">
        <v>70167</v>
      </c>
      <c r="N1113" s="22">
        <v>588100</v>
      </c>
      <c r="O1113" s="23">
        <v>532290</v>
      </c>
      <c r="P1113" s="26">
        <v>1120390</v>
      </c>
    </row>
    <row r="1114" spans="1:16" x14ac:dyDescent="0.25">
      <c r="A1114" s="27">
        <v>45356</v>
      </c>
      <c r="B1114" s="15">
        <v>26538732.449999999</v>
      </c>
      <c r="C1114" s="15">
        <v>22671392.949999999</v>
      </c>
      <c r="D1114" s="15">
        <v>49210125.399999999</v>
      </c>
      <c r="E1114" s="12">
        <v>23552431.940000001</v>
      </c>
      <c r="F1114" s="8">
        <v>17970137.43</v>
      </c>
      <c r="G1114" s="13">
        <v>41522569.370000005</v>
      </c>
      <c r="H1114" s="22">
        <v>27910529.309999999</v>
      </c>
      <c r="I1114" s="23">
        <v>50341365.32</v>
      </c>
      <c r="J1114" s="24">
        <v>78251894.629999995</v>
      </c>
      <c r="K1114" s="25">
        <v>35491</v>
      </c>
      <c r="L1114" s="23">
        <v>34167</v>
      </c>
      <c r="M1114" s="26">
        <v>69658</v>
      </c>
      <c r="N1114" s="22">
        <v>377700</v>
      </c>
      <c r="O1114" s="23">
        <v>298220</v>
      </c>
      <c r="P1114" s="26">
        <v>675920</v>
      </c>
    </row>
    <row r="1115" spans="1:16" x14ac:dyDescent="0.25">
      <c r="A1115" s="27">
        <v>45357</v>
      </c>
      <c r="B1115" s="15">
        <v>17250196.030000001</v>
      </c>
      <c r="C1115" s="15">
        <v>18491252.199999999</v>
      </c>
      <c r="D1115" s="15">
        <v>35741448.229999997</v>
      </c>
      <c r="E1115" s="12">
        <v>15612618.539999999</v>
      </c>
      <c r="F1115" s="8">
        <v>12024675.98</v>
      </c>
      <c r="G1115" s="13">
        <v>27637294.52</v>
      </c>
      <c r="H1115" s="22">
        <v>6611422</v>
      </c>
      <c r="I1115" s="23">
        <v>72352451.700000003</v>
      </c>
      <c r="J1115" s="24">
        <v>78963873.700000003</v>
      </c>
      <c r="K1115" s="25">
        <v>33835</v>
      </c>
      <c r="L1115" s="23">
        <v>33774</v>
      </c>
      <c r="M1115" s="26">
        <v>67609</v>
      </c>
      <c r="N1115" s="22">
        <v>385060</v>
      </c>
      <c r="O1115" s="23">
        <v>415340</v>
      </c>
      <c r="P1115" s="26">
        <v>800400</v>
      </c>
    </row>
    <row r="1116" spans="1:16" x14ac:dyDescent="0.25">
      <c r="A1116" s="27">
        <v>45358</v>
      </c>
      <c r="B1116" s="15">
        <v>30178091.199999999</v>
      </c>
      <c r="C1116" s="15">
        <v>21634342.260000002</v>
      </c>
      <c r="D1116" s="15">
        <v>51812433.460000001</v>
      </c>
      <c r="E1116" s="12">
        <v>26231131.219999999</v>
      </c>
      <c r="F1116" s="8">
        <v>17126826.870000001</v>
      </c>
      <c r="G1116" s="13">
        <v>43357958.090000004</v>
      </c>
      <c r="H1116" s="22">
        <v>16781629.190000001</v>
      </c>
      <c r="I1116" s="23">
        <v>37056718.530000001</v>
      </c>
      <c r="J1116" s="24">
        <v>53838347.719999999</v>
      </c>
      <c r="K1116" s="25">
        <v>32963</v>
      </c>
      <c r="L1116" s="23">
        <v>34757</v>
      </c>
      <c r="M1116" s="26">
        <v>67720</v>
      </c>
      <c r="N1116" s="22">
        <v>237980</v>
      </c>
      <c r="O1116" s="23">
        <v>349910</v>
      </c>
      <c r="P1116" s="26">
        <v>587890</v>
      </c>
    </row>
    <row r="1117" spans="1:16" x14ac:dyDescent="0.25">
      <c r="A1117" s="27">
        <v>45359</v>
      </c>
      <c r="B1117" s="15">
        <v>34396615.490000002</v>
      </c>
      <c r="C1117" s="15">
        <v>28146045.940000001</v>
      </c>
      <c r="D1117" s="15">
        <v>62542661.43</v>
      </c>
      <c r="E1117" s="12">
        <v>31127894.120000001</v>
      </c>
      <c r="F1117" s="8">
        <v>24243430.18</v>
      </c>
      <c r="G1117" s="13">
        <v>55371324.299999997</v>
      </c>
      <c r="H1117" s="22">
        <v>31993034.300000001</v>
      </c>
      <c r="I1117" s="23">
        <v>41250695.719999999</v>
      </c>
      <c r="J1117" s="24">
        <v>73243730.019999996</v>
      </c>
      <c r="K1117" s="25">
        <v>83908</v>
      </c>
      <c r="L1117" s="23">
        <v>85271</v>
      </c>
      <c r="M1117" s="26">
        <v>169179</v>
      </c>
      <c r="N1117" s="22">
        <v>752440</v>
      </c>
      <c r="O1117" s="23">
        <v>951530</v>
      </c>
      <c r="P1117" s="26">
        <v>1703970</v>
      </c>
    </row>
    <row r="1118" spans="1:16" x14ac:dyDescent="0.25">
      <c r="A1118" s="27">
        <v>45362</v>
      </c>
      <c r="B1118" s="15">
        <v>25937035.649999999</v>
      </c>
      <c r="C1118" s="15">
        <v>31966430.710000001</v>
      </c>
      <c r="D1118" s="15">
        <v>57903466.359999999</v>
      </c>
      <c r="E1118" s="12">
        <v>23503524.030000001</v>
      </c>
      <c r="F1118" s="8">
        <v>26519595.359999999</v>
      </c>
      <c r="G1118" s="13">
        <v>50023119.390000001</v>
      </c>
      <c r="H1118" s="22">
        <v>21034412.969999999</v>
      </c>
      <c r="I1118" s="23">
        <v>76917032.260000005</v>
      </c>
      <c r="J1118" s="24">
        <v>97951445.230000004</v>
      </c>
      <c r="K1118" s="25">
        <v>29339</v>
      </c>
      <c r="L1118" s="23">
        <v>28680</v>
      </c>
      <c r="M1118" s="26">
        <v>58019</v>
      </c>
      <c r="N1118" s="22">
        <v>343500</v>
      </c>
      <c r="O1118" s="23">
        <v>248810</v>
      </c>
      <c r="P1118" s="26">
        <v>592310</v>
      </c>
    </row>
    <row r="1119" spans="1:16" x14ac:dyDescent="0.25">
      <c r="A1119" s="27">
        <v>45363</v>
      </c>
      <c r="B1119" s="15">
        <v>23734853.539999999</v>
      </c>
      <c r="C1119" s="15">
        <v>23920830.850000001</v>
      </c>
      <c r="D1119" s="15">
        <v>47655684.390000001</v>
      </c>
      <c r="E1119" s="12">
        <v>21144504.149999999</v>
      </c>
      <c r="F1119" s="8">
        <v>19784244.760000002</v>
      </c>
      <c r="G1119" s="13">
        <v>40928748.909999996</v>
      </c>
      <c r="H1119" s="22">
        <v>23595647.09</v>
      </c>
      <c r="I1119" s="23">
        <v>60102038.270000003</v>
      </c>
      <c r="J1119" s="24">
        <v>83697685.359999999</v>
      </c>
      <c r="K1119" s="25">
        <v>28966</v>
      </c>
      <c r="L1119" s="23">
        <v>27806</v>
      </c>
      <c r="M1119" s="26">
        <v>56772</v>
      </c>
      <c r="N1119" s="22">
        <v>272060</v>
      </c>
      <c r="O1119" s="23">
        <v>320960</v>
      </c>
      <c r="P1119" s="26">
        <v>593020</v>
      </c>
    </row>
    <row r="1120" spans="1:16" x14ac:dyDescent="0.25">
      <c r="A1120" s="27">
        <v>45364</v>
      </c>
      <c r="B1120" s="15">
        <v>36926864.340000004</v>
      </c>
      <c r="C1120" s="15">
        <v>30839271.52</v>
      </c>
      <c r="D1120" s="15">
        <v>67766135.859999999</v>
      </c>
      <c r="E1120" s="12">
        <v>35089881.25</v>
      </c>
      <c r="F1120" s="8">
        <v>25777130.219999999</v>
      </c>
      <c r="G1120" s="13">
        <v>60867011.469999999</v>
      </c>
      <c r="H1120" s="22">
        <v>14530907.359999999</v>
      </c>
      <c r="I1120" s="23">
        <v>71861700.280000001</v>
      </c>
      <c r="J1120" s="24">
        <v>86392607.640000001</v>
      </c>
      <c r="K1120" s="25">
        <v>13430</v>
      </c>
      <c r="L1120" s="23">
        <v>13221</v>
      </c>
      <c r="M1120" s="26">
        <v>26651</v>
      </c>
      <c r="N1120" s="22">
        <v>126280</v>
      </c>
      <c r="O1120" s="23">
        <v>156590</v>
      </c>
      <c r="P1120" s="26">
        <v>282870</v>
      </c>
    </row>
    <row r="1121" spans="1:16" x14ac:dyDescent="0.25">
      <c r="A1121" s="27">
        <v>45365</v>
      </c>
      <c r="B1121" s="15">
        <v>57018755.590000004</v>
      </c>
      <c r="C1121" s="15">
        <v>49868674.140000001</v>
      </c>
      <c r="D1121" s="15">
        <v>106887429.73</v>
      </c>
      <c r="E1121" s="12">
        <v>54931412.049999997</v>
      </c>
      <c r="F1121" s="8">
        <v>43814661.93</v>
      </c>
      <c r="G1121" s="13">
        <v>98746073.979999989</v>
      </c>
      <c r="H1121" s="22">
        <v>11466912.07</v>
      </c>
      <c r="I1121" s="23">
        <v>68303507.829999998</v>
      </c>
      <c r="J1121" s="24">
        <v>79770419.900000006</v>
      </c>
      <c r="K1121" s="25">
        <v>28026</v>
      </c>
      <c r="L1121" s="23">
        <v>28533</v>
      </c>
      <c r="M1121" s="26">
        <v>56559</v>
      </c>
      <c r="N1121" s="22">
        <v>507900</v>
      </c>
      <c r="O1121" s="23">
        <v>555180</v>
      </c>
      <c r="P1121" s="26">
        <v>1063080</v>
      </c>
    </row>
    <row r="1122" spans="1:16" x14ac:dyDescent="0.25">
      <c r="A1122" s="27">
        <v>45366</v>
      </c>
      <c r="B1122" s="15">
        <v>41076810.509999998</v>
      </c>
      <c r="C1122" s="15">
        <v>25647607.210000001</v>
      </c>
      <c r="D1122" s="15">
        <v>66724417.719999999</v>
      </c>
      <c r="E1122" s="12">
        <v>38607629.009999998</v>
      </c>
      <c r="F1122" s="8">
        <v>19666674.079999998</v>
      </c>
      <c r="G1122" s="13">
        <v>58274303.089999996</v>
      </c>
      <c r="H1122" s="22">
        <v>5788972.0199999996</v>
      </c>
      <c r="I1122" s="23">
        <v>72108590.540000007</v>
      </c>
      <c r="J1122" s="24">
        <v>77897562.560000002</v>
      </c>
      <c r="K1122" s="25">
        <v>80185</v>
      </c>
      <c r="L1122" s="23">
        <v>79282</v>
      </c>
      <c r="M1122" s="26">
        <v>159467</v>
      </c>
      <c r="N1122" s="22">
        <v>976020</v>
      </c>
      <c r="O1122" s="23">
        <v>922680</v>
      </c>
      <c r="P1122" s="26">
        <v>1898700</v>
      </c>
    </row>
    <row r="1123" spans="1:16" x14ac:dyDescent="0.25">
      <c r="A1123" s="27">
        <v>45369</v>
      </c>
      <c r="B1123" s="15">
        <v>37845156.609999999</v>
      </c>
      <c r="C1123" s="15">
        <v>32491898.129999999</v>
      </c>
      <c r="D1123" s="15">
        <v>70337054.739999995</v>
      </c>
      <c r="E1123" s="12">
        <v>30811207.09</v>
      </c>
      <c r="F1123" s="8">
        <v>26596669.379999999</v>
      </c>
      <c r="G1123" s="13">
        <v>57407876.469999999</v>
      </c>
      <c r="H1123" s="22">
        <v>27064048.73</v>
      </c>
      <c r="I1123" s="23">
        <v>66931637.460000001</v>
      </c>
      <c r="J1123" s="24">
        <v>93995686.189999998</v>
      </c>
      <c r="K1123" s="25">
        <v>27509</v>
      </c>
      <c r="L1123" s="23">
        <v>24632</v>
      </c>
      <c r="M1123" s="26">
        <v>52141</v>
      </c>
      <c r="N1123" s="22">
        <v>227300</v>
      </c>
      <c r="O1123" s="23">
        <v>346230</v>
      </c>
      <c r="P1123" s="26">
        <v>573530</v>
      </c>
    </row>
    <row r="1124" spans="1:16" x14ac:dyDescent="0.25">
      <c r="A1124" s="27">
        <v>45370</v>
      </c>
      <c r="B1124" s="15">
        <v>38482423.07</v>
      </c>
      <c r="C1124" s="15">
        <v>30049767.030000001</v>
      </c>
      <c r="D1124" s="15">
        <v>68532190.099999994</v>
      </c>
      <c r="E1124" s="12">
        <v>33351613.100000001</v>
      </c>
      <c r="F1124" s="8">
        <v>21157353.41</v>
      </c>
      <c r="G1124" s="13">
        <v>54508966.510000005</v>
      </c>
      <c r="H1124" s="22">
        <v>31042447.34</v>
      </c>
      <c r="I1124" s="23">
        <v>98559251.719999999</v>
      </c>
      <c r="J1124" s="24">
        <v>129601699.06</v>
      </c>
      <c r="K1124" s="25">
        <v>19390</v>
      </c>
      <c r="L1124" s="23">
        <v>21358</v>
      </c>
      <c r="M1124" s="26">
        <v>40748</v>
      </c>
      <c r="N1124" s="22">
        <v>876000</v>
      </c>
      <c r="O1124" s="23">
        <v>911840</v>
      </c>
      <c r="P1124" s="26">
        <v>1787840</v>
      </c>
    </row>
    <row r="1125" spans="1:16" x14ac:dyDescent="0.25">
      <c r="A1125" s="27">
        <v>45371</v>
      </c>
      <c r="B1125" s="15">
        <v>20161054.300000001</v>
      </c>
      <c r="C1125" s="15">
        <v>28573493.77</v>
      </c>
      <c r="D1125" s="15">
        <v>48734548.07</v>
      </c>
      <c r="E1125" s="12">
        <v>17065873.5</v>
      </c>
      <c r="F1125" s="8">
        <v>21881585.010000002</v>
      </c>
      <c r="G1125" s="13">
        <v>38947458.510000005</v>
      </c>
      <c r="H1125" s="22">
        <v>13486558.640000001</v>
      </c>
      <c r="I1125" s="23">
        <v>60175708.920000002</v>
      </c>
      <c r="J1125" s="24">
        <v>73662267.560000002</v>
      </c>
      <c r="K1125" s="25">
        <v>27320</v>
      </c>
      <c r="L1125" s="23">
        <v>26692</v>
      </c>
      <c r="M1125" s="26">
        <v>54012</v>
      </c>
      <c r="N1125" s="22">
        <v>589350</v>
      </c>
      <c r="O1125" s="23">
        <v>397130</v>
      </c>
      <c r="P1125" s="26">
        <v>986480</v>
      </c>
    </row>
    <row r="1126" spans="1:16" x14ac:dyDescent="0.25">
      <c r="A1126" s="27">
        <v>45372</v>
      </c>
      <c r="B1126" s="15">
        <v>25009607.350000001</v>
      </c>
      <c r="C1126" s="15">
        <v>30535631.23</v>
      </c>
      <c r="D1126" s="15">
        <v>55545238.579999998</v>
      </c>
      <c r="E1126" s="12">
        <v>21518377.710000001</v>
      </c>
      <c r="F1126" s="8">
        <v>23047587.34</v>
      </c>
      <c r="G1126" s="13">
        <v>44565965.049999997</v>
      </c>
      <c r="H1126" s="22">
        <v>24450052.289999999</v>
      </c>
      <c r="I1126" s="23">
        <v>83592577.780000001</v>
      </c>
      <c r="J1126" s="24">
        <v>108042630.06999999</v>
      </c>
      <c r="K1126" s="25">
        <v>26411</v>
      </c>
      <c r="L1126" s="23">
        <v>25772</v>
      </c>
      <c r="M1126" s="26">
        <v>52183</v>
      </c>
      <c r="N1126" s="22">
        <v>365620</v>
      </c>
      <c r="O1126" s="23">
        <v>344420</v>
      </c>
      <c r="P1126" s="26">
        <v>710040</v>
      </c>
    </row>
    <row r="1127" spans="1:16" x14ac:dyDescent="0.25">
      <c r="A1127" s="27">
        <v>45373</v>
      </c>
      <c r="B1127" s="15">
        <v>28648010.300000001</v>
      </c>
      <c r="C1127" s="15">
        <v>31794950.43</v>
      </c>
      <c r="D1127" s="15">
        <v>60442960.729999997</v>
      </c>
      <c r="E1127" s="12">
        <v>27530385.850000001</v>
      </c>
      <c r="F1127" s="8">
        <v>25428504.32</v>
      </c>
      <c r="G1127" s="13">
        <v>52958890.170000002</v>
      </c>
      <c r="H1127" s="22">
        <v>3722058.91</v>
      </c>
      <c r="I1127" s="23">
        <v>60648239.049999997</v>
      </c>
      <c r="J1127" s="24">
        <v>64370297.959999993</v>
      </c>
      <c r="K1127" s="25">
        <v>90532</v>
      </c>
      <c r="L1127" s="23">
        <v>89252</v>
      </c>
      <c r="M1127" s="26">
        <v>179784</v>
      </c>
      <c r="N1127" s="22">
        <v>928840</v>
      </c>
      <c r="O1127" s="23">
        <v>1030170</v>
      </c>
      <c r="P1127" s="26">
        <v>1959010</v>
      </c>
    </row>
    <row r="1128" spans="1:16" x14ac:dyDescent="0.25">
      <c r="A1128" s="27">
        <v>45376</v>
      </c>
      <c r="B1128" s="15">
        <v>32214532.800000001</v>
      </c>
      <c r="C1128" s="15">
        <v>29753515</v>
      </c>
      <c r="D1128" s="15">
        <v>61968047.799999997</v>
      </c>
      <c r="E1128" s="12">
        <v>30170301.719999999</v>
      </c>
      <c r="F1128" s="8">
        <v>24022507.390000001</v>
      </c>
      <c r="G1128" s="13">
        <v>54192809.109999999</v>
      </c>
      <c r="H1128" s="22">
        <v>9835194.0299999993</v>
      </c>
      <c r="I1128" s="23">
        <v>55988372.32</v>
      </c>
      <c r="J1128" s="24">
        <v>65823566.350000001</v>
      </c>
      <c r="K1128" s="25">
        <v>36754</v>
      </c>
      <c r="L1128" s="23">
        <v>35220</v>
      </c>
      <c r="M1128" s="26">
        <v>71974</v>
      </c>
      <c r="N1128" s="22">
        <v>339490</v>
      </c>
      <c r="O1128" s="23">
        <v>312300</v>
      </c>
      <c r="P1128" s="26">
        <v>651790</v>
      </c>
    </row>
    <row r="1129" spans="1:16" x14ac:dyDescent="0.25">
      <c r="A1129" s="27">
        <v>45377</v>
      </c>
      <c r="B1129" s="15">
        <v>17241673.870000001</v>
      </c>
      <c r="C1129" s="15">
        <v>17285740.359999999</v>
      </c>
      <c r="D1129" s="15">
        <v>34527414.229999997</v>
      </c>
      <c r="E1129" s="12">
        <v>13957410.6</v>
      </c>
      <c r="F1129" s="8">
        <v>12119748.1</v>
      </c>
      <c r="G1129" s="13">
        <v>26077158.699999999</v>
      </c>
      <c r="H1129" s="22">
        <v>34247235.890000001</v>
      </c>
      <c r="I1129" s="23">
        <v>45804673.880000003</v>
      </c>
      <c r="J1129" s="24">
        <v>80051909.770000011</v>
      </c>
      <c r="K1129" s="25">
        <v>40148</v>
      </c>
      <c r="L1129" s="23">
        <v>46690</v>
      </c>
      <c r="M1129" s="26">
        <v>86838</v>
      </c>
      <c r="N1129" s="22">
        <v>566600</v>
      </c>
      <c r="O1129" s="23">
        <v>538300</v>
      </c>
      <c r="P1129" s="26">
        <v>1104900</v>
      </c>
    </row>
    <row r="1130" spans="1:16" x14ac:dyDescent="0.25">
      <c r="A1130" s="27">
        <v>45378</v>
      </c>
      <c r="B1130" s="15">
        <v>40958176.049999997</v>
      </c>
      <c r="C1130" s="15">
        <v>31031534.379999999</v>
      </c>
      <c r="D1130" s="15">
        <v>71989710.430000007</v>
      </c>
      <c r="E1130" s="12">
        <v>38138434.969999999</v>
      </c>
      <c r="F1130" s="8">
        <v>23554746.879999999</v>
      </c>
      <c r="G1130" s="13">
        <v>61693181.849999994</v>
      </c>
      <c r="H1130" s="22">
        <v>19270843.469999999</v>
      </c>
      <c r="I1130" s="23">
        <v>83179195.879999995</v>
      </c>
      <c r="J1130" s="24">
        <v>102450039.34999999</v>
      </c>
      <c r="K1130" s="25">
        <v>23354</v>
      </c>
      <c r="L1130" s="23">
        <v>21688</v>
      </c>
      <c r="M1130" s="26">
        <v>45042</v>
      </c>
      <c r="N1130" s="22">
        <v>368490</v>
      </c>
      <c r="O1130" s="23">
        <v>389240</v>
      </c>
      <c r="P1130" s="26">
        <v>757730</v>
      </c>
    </row>
    <row r="1131" spans="1:16" x14ac:dyDescent="0.25">
      <c r="A1131" s="27">
        <v>45379</v>
      </c>
      <c r="B1131" s="15">
        <v>37663479.359999999</v>
      </c>
      <c r="C1131" s="15">
        <v>38647156.219999999</v>
      </c>
      <c r="D1131" s="15">
        <v>76310635.579999998</v>
      </c>
      <c r="E1131" s="12">
        <v>30979940.550000001</v>
      </c>
      <c r="F1131" s="8">
        <v>30269373.219999999</v>
      </c>
      <c r="G1131" s="13">
        <v>61249313.769999996</v>
      </c>
      <c r="H1131" s="22">
        <v>83359035.670000002</v>
      </c>
      <c r="I1131" s="23">
        <v>97705315.129999995</v>
      </c>
      <c r="J1131" s="24">
        <v>181064350.80000001</v>
      </c>
      <c r="K1131" s="25">
        <v>94694</v>
      </c>
      <c r="L1131" s="23">
        <v>96715</v>
      </c>
      <c r="M1131" s="26">
        <v>191409</v>
      </c>
      <c r="N1131" s="22">
        <v>911910</v>
      </c>
      <c r="O1131" s="23">
        <v>979850</v>
      </c>
      <c r="P1131" s="26">
        <v>1891760</v>
      </c>
    </row>
    <row r="1132" spans="1:16" x14ac:dyDescent="0.25">
      <c r="A1132" s="27">
        <v>45383</v>
      </c>
      <c r="B1132" s="15">
        <v>20007612.550000001</v>
      </c>
      <c r="C1132" s="15">
        <v>14968703.039999999</v>
      </c>
      <c r="D1132" s="15">
        <v>34976315.590000004</v>
      </c>
      <c r="E1132" s="12">
        <v>17449730.530000001</v>
      </c>
      <c r="F1132" s="8">
        <v>11601493.449999999</v>
      </c>
      <c r="G1132" s="13">
        <v>29051223.98</v>
      </c>
      <c r="H1132" s="22">
        <v>25320014.43</v>
      </c>
      <c r="I1132" s="23">
        <v>45962147.310000002</v>
      </c>
      <c r="J1132" s="24">
        <v>71282161.74000001</v>
      </c>
      <c r="K1132" s="25">
        <v>37265</v>
      </c>
      <c r="L1132" s="23">
        <v>39106</v>
      </c>
      <c r="M1132" s="26">
        <v>76371</v>
      </c>
      <c r="N1132" s="22">
        <v>647960</v>
      </c>
      <c r="O1132" s="23">
        <v>425360</v>
      </c>
      <c r="P1132" s="26">
        <v>1073320</v>
      </c>
    </row>
    <row r="1133" spans="1:16" x14ac:dyDescent="0.25">
      <c r="A1133" s="27">
        <v>45384</v>
      </c>
      <c r="B1133" s="15">
        <v>25460389.690000001</v>
      </c>
      <c r="C1133" s="15">
        <v>23422035.77</v>
      </c>
      <c r="D1133" s="15">
        <v>48882425.460000001</v>
      </c>
      <c r="E1133" s="12">
        <v>22450929.370000001</v>
      </c>
      <c r="F1133" s="8">
        <v>16554670.48</v>
      </c>
      <c r="G1133" s="13">
        <v>39005599.850000001</v>
      </c>
      <c r="H1133" s="22">
        <v>28153998.850000001</v>
      </c>
      <c r="I1133" s="23">
        <v>76047605.939999998</v>
      </c>
      <c r="J1133" s="24">
        <v>104201604.78999999</v>
      </c>
      <c r="K1133" s="25">
        <v>31977</v>
      </c>
      <c r="L1133" s="23">
        <v>32019</v>
      </c>
      <c r="M1133" s="26">
        <v>63996</v>
      </c>
      <c r="N1133" s="22">
        <v>299950</v>
      </c>
      <c r="O1133" s="23">
        <v>443610</v>
      </c>
      <c r="P1133" s="26">
        <v>743560</v>
      </c>
    </row>
    <row r="1134" spans="1:16" x14ac:dyDescent="0.25">
      <c r="A1134" s="27">
        <v>45385</v>
      </c>
      <c r="B1134" s="15">
        <v>31276729.649999999</v>
      </c>
      <c r="C1134" s="15">
        <v>29130551.82</v>
      </c>
      <c r="D1134" s="15">
        <v>60407281.469999999</v>
      </c>
      <c r="E1134" s="12">
        <v>28856938.510000002</v>
      </c>
      <c r="F1134" s="8">
        <v>24318840.719999999</v>
      </c>
      <c r="G1134" s="13">
        <v>53175779.230000004</v>
      </c>
      <c r="H1134" s="22">
        <v>17199474.390000001</v>
      </c>
      <c r="I1134" s="23">
        <v>46643891.829999998</v>
      </c>
      <c r="J1134" s="24">
        <v>63843366.219999999</v>
      </c>
      <c r="K1134" s="25">
        <v>31364</v>
      </c>
      <c r="L1134" s="23">
        <v>28898</v>
      </c>
      <c r="M1134" s="26">
        <v>60262</v>
      </c>
      <c r="N1134" s="22">
        <v>193560</v>
      </c>
      <c r="O1134" s="23">
        <v>258290</v>
      </c>
      <c r="P1134" s="26">
        <v>451850</v>
      </c>
    </row>
    <row r="1135" spans="1:16" x14ac:dyDescent="0.25">
      <c r="A1135" s="27">
        <v>45386</v>
      </c>
      <c r="B1135" s="15">
        <v>25566988.52</v>
      </c>
      <c r="C1135" s="15">
        <v>22128017.420000002</v>
      </c>
      <c r="D1135" s="15">
        <v>47695005.939999998</v>
      </c>
      <c r="E1135" s="12">
        <v>21750090.84</v>
      </c>
      <c r="F1135" s="8">
        <v>16221519.1</v>
      </c>
      <c r="G1135" s="13">
        <v>37971609.939999998</v>
      </c>
      <c r="H1135" s="22">
        <v>13968115.890000001</v>
      </c>
      <c r="I1135" s="23">
        <v>79837346.290000007</v>
      </c>
      <c r="J1135" s="24">
        <v>93805462.180000007</v>
      </c>
      <c r="K1135" s="25">
        <v>30497</v>
      </c>
      <c r="L1135" s="23">
        <v>32552</v>
      </c>
      <c r="M1135" s="26">
        <v>63049</v>
      </c>
      <c r="N1135" s="22">
        <v>596424</v>
      </c>
      <c r="O1135" s="23">
        <v>613230</v>
      </c>
      <c r="P1135" s="26">
        <v>1209654</v>
      </c>
    </row>
    <row r="1136" spans="1:16" x14ac:dyDescent="0.25">
      <c r="A1136" s="27">
        <v>45387</v>
      </c>
      <c r="B1136" s="15">
        <v>29891505.780000001</v>
      </c>
      <c r="C1136" s="15">
        <v>29877635.170000002</v>
      </c>
      <c r="D1136" s="15">
        <v>59769140.950000003</v>
      </c>
      <c r="E1136" s="12">
        <v>26897724.969999999</v>
      </c>
      <c r="F1136" s="8">
        <v>24681665.690000001</v>
      </c>
      <c r="G1136" s="13">
        <v>51579390.659999996</v>
      </c>
      <c r="H1136" s="22">
        <v>24088721.640000001</v>
      </c>
      <c r="I1136" s="23">
        <v>52599734.82</v>
      </c>
      <c r="J1136" s="24">
        <v>76688456.460000008</v>
      </c>
      <c r="K1136" s="25">
        <v>66016</v>
      </c>
      <c r="L1136" s="23">
        <v>66021</v>
      </c>
      <c r="M1136" s="26">
        <v>132037</v>
      </c>
      <c r="N1136" s="22">
        <v>1445690</v>
      </c>
      <c r="O1136" s="23">
        <v>1305630</v>
      </c>
      <c r="P1136" s="26">
        <v>2751320</v>
      </c>
    </row>
    <row r="1137" spans="1:16" x14ac:dyDescent="0.25">
      <c r="A1137" s="27">
        <v>45391</v>
      </c>
      <c r="B1137" s="15">
        <v>26496332.34</v>
      </c>
      <c r="C1137" s="15">
        <v>22820512.170000002</v>
      </c>
      <c r="D1137" s="15">
        <v>49316844.509999998</v>
      </c>
      <c r="E1137" s="12">
        <v>21184849.510000002</v>
      </c>
      <c r="F1137" s="8">
        <v>17672260.280000001</v>
      </c>
      <c r="G1137" s="13">
        <v>38857109.790000007</v>
      </c>
      <c r="H1137" s="22">
        <v>30283826.420000002</v>
      </c>
      <c r="I1137" s="23">
        <v>56887911.93</v>
      </c>
      <c r="J1137" s="24">
        <v>87171738.349999994</v>
      </c>
      <c r="K1137" s="25">
        <v>48017</v>
      </c>
      <c r="L1137" s="23">
        <v>46022</v>
      </c>
      <c r="M1137" s="26">
        <v>94039</v>
      </c>
      <c r="N1137" s="22">
        <v>242950</v>
      </c>
      <c r="O1137" s="23">
        <v>390500</v>
      </c>
      <c r="P1137" s="26">
        <v>633450</v>
      </c>
    </row>
    <row r="1138" spans="1:16" x14ac:dyDescent="0.25">
      <c r="A1138" s="27">
        <v>45392</v>
      </c>
      <c r="B1138" s="15">
        <v>39004832.68</v>
      </c>
      <c r="C1138" s="15">
        <v>33173549.489999998</v>
      </c>
      <c r="D1138" s="15">
        <v>72178382.170000002</v>
      </c>
      <c r="E1138" s="12">
        <v>33556876.619999997</v>
      </c>
      <c r="F1138" s="8">
        <v>26243707.710000001</v>
      </c>
      <c r="G1138" s="13">
        <v>59800584.329999998</v>
      </c>
      <c r="H1138" s="22">
        <v>48772412.329999998</v>
      </c>
      <c r="I1138" s="23">
        <v>73775276.760000005</v>
      </c>
      <c r="J1138" s="24">
        <v>122547689.09</v>
      </c>
      <c r="K1138" s="25">
        <v>50912</v>
      </c>
      <c r="L1138" s="23">
        <v>53284</v>
      </c>
      <c r="M1138" s="26">
        <v>104196</v>
      </c>
      <c r="N1138" s="22">
        <v>464500</v>
      </c>
      <c r="O1138" s="23">
        <v>287380</v>
      </c>
      <c r="P1138" s="26">
        <v>751880</v>
      </c>
    </row>
    <row r="1139" spans="1:16" x14ac:dyDescent="0.25">
      <c r="A1139" s="27">
        <v>45393</v>
      </c>
      <c r="B1139" s="15">
        <v>35143741.479999997</v>
      </c>
      <c r="C1139" s="15">
        <v>26012273.149999999</v>
      </c>
      <c r="D1139" s="15">
        <v>61156014.630000003</v>
      </c>
      <c r="E1139" s="12">
        <v>32478868.940000001</v>
      </c>
      <c r="F1139" s="8">
        <v>18611172.920000002</v>
      </c>
      <c r="G1139" s="13">
        <v>51090041.859999999</v>
      </c>
      <c r="H1139" s="22">
        <v>19128456.440000001</v>
      </c>
      <c r="I1139" s="23">
        <v>66545737.530000001</v>
      </c>
      <c r="J1139" s="24">
        <v>85674193.969999999</v>
      </c>
      <c r="K1139" s="25">
        <v>35799</v>
      </c>
      <c r="L1139" s="23">
        <v>28789</v>
      </c>
      <c r="M1139" s="26">
        <v>64588</v>
      </c>
      <c r="N1139" s="22">
        <v>501050</v>
      </c>
      <c r="O1139" s="23">
        <v>423710</v>
      </c>
      <c r="P1139" s="26">
        <v>924760</v>
      </c>
    </row>
    <row r="1140" spans="1:16" x14ac:dyDescent="0.25">
      <c r="A1140" s="27">
        <v>45394</v>
      </c>
      <c r="B1140" s="15">
        <v>32887321.52</v>
      </c>
      <c r="C1140" s="15">
        <v>35974988.82</v>
      </c>
      <c r="D1140" s="15">
        <v>68862310.340000004</v>
      </c>
      <c r="E1140" s="12">
        <v>27854131.670000002</v>
      </c>
      <c r="F1140" s="8">
        <v>22998347.539999999</v>
      </c>
      <c r="G1140" s="13">
        <v>50852479.210000001</v>
      </c>
      <c r="H1140" s="22">
        <v>19939200.920000002</v>
      </c>
      <c r="I1140" s="23">
        <v>103752363.68000001</v>
      </c>
      <c r="J1140" s="24">
        <v>123691564.60000001</v>
      </c>
      <c r="K1140" s="25">
        <v>87562</v>
      </c>
      <c r="L1140" s="23">
        <v>87623</v>
      </c>
      <c r="M1140" s="26">
        <v>175185</v>
      </c>
      <c r="N1140" s="22">
        <v>1036920</v>
      </c>
      <c r="O1140" s="23">
        <v>1123480</v>
      </c>
      <c r="P1140" s="26">
        <v>2160400</v>
      </c>
    </row>
    <row r="1141" spans="1:16" x14ac:dyDescent="0.25">
      <c r="A1141" s="27">
        <v>45397</v>
      </c>
      <c r="B1141" s="15">
        <v>16259259.949999999</v>
      </c>
      <c r="C1141" s="15">
        <v>18644953.719999999</v>
      </c>
      <c r="D1141" s="15">
        <v>34904213.670000002</v>
      </c>
      <c r="E1141" s="12">
        <v>14805057.41</v>
      </c>
      <c r="F1141" s="8">
        <v>13306704.08</v>
      </c>
      <c r="G1141" s="13">
        <v>28111761.490000002</v>
      </c>
      <c r="H1141" s="22">
        <v>8592327.8300000001</v>
      </c>
      <c r="I1141" s="23">
        <v>77941880.099999994</v>
      </c>
      <c r="J1141" s="24">
        <v>86534207.929999992</v>
      </c>
      <c r="K1141" s="25">
        <v>44563</v>
      </c>
      <c r="L1141" s="23">
        <v>43966</v>
      </c>
      <c r="M1141" s="26">
        <v>88529</v>
      </c>
      <c r="N1141" s="22">
        <v>743920</v>
      </c>
      <c r="O1141" s="23">
        <v>640070</v>
      </c>
      <c r="P1141" s="26">
        <v>1383990</v>
      </c>
    </row>
    <row r="1142" spans="1:16" x14ac:dyDescent="0.25">
      <c r="A1142" s="27">
        <v>45398</v>
      </c>
      <c r="B1142" s="15">
        <v>24369971.43</v>
      </c>
      <c r="C1142" s="15">
        <v>22365360.32</v>
      </c>
      <c r="D1142" s="15">
        <v>46735331.75</v>
      </c>
      <c r="E1142" s="12">
        <v>21457305.829999998</v>
      </c>
      <c r="F1142" s="8">
        <v>16116960.539999999</v>
      </c>
      <c r="G1142" s="13">
        <v>37574266.369999997</v>
      </c>
      <c r="H1142" s="22">
        <v>23041425.75</v>
      </c>
      <c r="I1142" s="23">
        <v>62818577.229999997</v>
      </c>
      <c r="J1142" s="24">
        <v>85860002.979999989</v>
      </c>
      <c r="K1142" s="25">
        <v>40144</v>
      </c>
      <c r="L1142" s="23">
        <v>45192</v>
      </c>
      <c r="M1142" s="26">
        <v>85336</v>
      </c>
      <c r="N1142" s="22">
        <v>251730</v>
      </c>
      <c r="O1142" s="23">
        <v>210980</v>
      </c>
      <c r="P1142" s="26">
        <v>462710</v>
      </c>
    </row>
    <row r="1143" spans="1:16" x14ac:dyDescent="0.25">
      <c r="A1143" s="27">
        <v>45399</v>
      </c>
      <c r="B1143" s="15">
        <v>25485606.73</v>
      </c>
      <c r="C1143" s="15">
        <v>20945691.649999999</v>
      </c>
      <c r="D1143" s="15">
        <v>46431298.380000003</v>
      </c>
      <c r="E1143" s="12">
        <v>23638435.789999999</v>
      </c>
      <c r="F1143" s="8">
        <v>16645637.93</v>
      </c>
      <c r="G1143" s="13">
        <v>40284073.719999999</v>
      </c>
      <c r="H1143" s="22">
        <v>10853797.43</v>
      </c>
      <c r="I1143" s="23">
        <v>51022884.460000001</v>
      </c>
      <c r="J1143" s="24">
        <v>61876681.890000001</v>
      </c>
      <c r="K1143" s="25">
        <v>37251</v>
      </c>
      <c r="L1143" s="23">
        <v>40077</v>
      </c>
      <c r="M1143" s="26">
        <v>77328</v>
      </c>
      <c r="N1143" s="22">
        <v>273890</v>
      </c>
      <c r="O1143" s="23">
        <v>283420</v>
      </c>
      <c r="P1143" s="26">
        <v>557310</v>
      </c>
    </row>
    <row r="1144" spans="1:16" x14ac:dyDescent="0.25">
      <c r="A1144" s="27">
        <v>45400</v>
      </c>
      <c r="B1144" s="15">
        <v>41353194.170000002</v>
      </c>
      <c r="C1144" s="15">
        <v>41628788.07</v>
      </c>
      <c r="D1144" s="15">
        <v>82981982.239999995</v>
      </c>
      <c r="E1144" s="12">
        <v>38943001.159999996</v>
      </c>
      <c r="F1144" s="8">
        <v>32517274.41</v>
      </c>
      <c r="G1144" s="13">
        <v>71460275.569999993</v>
      </c>
      <c r="H1144" s="22">
        <v>17182663.469999999</v>
      </c>
      <c r="I1144" s="23">
        <v>91082851.939999998</v>
      </c>
      <c r="J1144" s="24">
        <v>108265515.41</v>
      </c>
      <c r="K1144" s="25">
        <v>29291</v>
      </c>
      <c r="L1144" s="23">
        <v>32247</v>
      </c>
      <c r="M1144" s="26">
        <v>61538</v>
      </c>
      <c r="N1144" s="22">
        <v>224050</v>
      </c>
      <c r="O1144" s="23">
        <v>392900</v>
      </c>
      <c r="P1144" s="26">
        <v>616950</v>
      </c>
    </row>
    <row r="1145" spans="1:16" x14ac:dyDescent="0.25">
      <c r="A1145" s="27">
        <v>45401</v>
      </c>
      <c r="B1145" s="15">
        <v>45565060.07</v>
      </c>
      <c r="C1145" s="15">
        <v>44639089.700000003</v>
      </c>
      <c r="D1145" s="15">
        <v>90204149.769999996</v>
      </c>
      <c r="E1145" s="12">
        <v>41166176.68</v>
      </c>
      <c r="F1145" s="8">
        <v>37234197.109999999</v>
      </c>
      <c r="G1145" s="13">
        <v>78400373.789999992</v>
      </c>
      <c r="H1145" s="22">
        <v>9505292.5399999991</v>
      </c>
      <c r="I1145" s="23">
        <v>75895152.180000007</v>
      </c>
      <c r="J1145" s="24">
        <v>85400444.719999999</v>
      </c>
      <c r="K1145" s="25">
        <v>82908</v>
      </c>
      <c r="L1145" s="23">
        <v>79332</v>
      </c>
      <c r="M1145" s="26">
        <v>162240</v>
      </c>
      <c r="N1145" s="22">
        <v>1046010</v>
      </c>
      <c r="O1145" s="23">
        <v>937270</v>
      </c>
      <c r="P1145" s="26">
        <v>1983280</v>
      </c>
    </row>
    <row r="1146" spans="1:16" x14ac:dyDescent="0.25">
      <c r="A1146" s="27">
        <v>45404</v>
      </c>
      <c r="B1146" s="15">
        <v>47355267.329999998</v>
      </c>
      <c r="C1146" s="15">
        <v>43489334.390000001</v>
      </c>
      <c r="D1146" s="15">
        <v>90844601.719999999</v>
      </c>
      <c r="E1146" s="12">
        <v>44615199.039999999</v>
      </c>
      <c r="F1146" s="8">
        <v>33734724.689999998</v>
      </c>
      <c r="G1146" s="13">
        <v>78349923.729999989</v>
      </c>
      <c r="H1146" s="22">
        <v>24531809.23</v>
      </c>
      <c r="I1146" s="23">
        <v>70692405.959999993</v>
      </c>
      <c r="J1146" s="24">
        <v>95224215.189999998</v>
      </c>
      <c r="K1146" s="25">
        <v>74638</v>
      </c>
      <c r="L1146" s="23">
        <v>64436</v>
      </c>
      <c r="M1146" s="26">
        <v>139074</v>
      </c>
      <c r="N1146" s="22">
        <v>469580</v>
      </c>
      <c r="O1146" s="23">
        <v>464060</v>
      </c>
      <c r="P1146" s="26">
        <v>933640</v>
      </c>
    </row>
    <row r="1147" spans="1:16" x14ac:dyDescent="0.25">
      <c r="A1147" s="27">
        <v>45405</v>
      </c>
      <c r="B1147" s="15">
        <v>25833686.859999999</v>
      </c>
      <c r="C1147" s="15">
        <v>19262880.77</v>
      </c>
      <c r="D1147" s="15">
        <v>45096567.629999995</v>
      </c>
      <c r="E1147" s="12">
        <v>23555161.149999999</v>
      </c>
      <c r="F1147" s="8">
        <v>14795843.460000001</v>
      </c>
      <c r="G1147" s="13">
        <v>38351004.609999999</v>
      </c>
      <c r="H1147" s="22">
        <v>5339200.54</v>
      </c>
      <c r="I1147" s="23">
        <v>61097660.5</v>
      </c>
      <c r="J1147" s="24">
        <v>66436861.039999999</v>
      </c>
      <c r="K1147" s="25">
        <v>22547</v>
      </c>
      <c r="L1147" s="23">
        <v>30814</v>
      </c>
      <c r="M1147" s="26">
        <v>53361</v>
      </c>
      <c r="N1147" s="22">
        <v>383530</v>
      </c>
      <c r="O1147" s="23">
        <v>305860</v>
      </c>
      <c r="P1147" s="26">
        <v>689390</v>
      </c>
    </row>
    <row r="1148" spans="1:16" x14ac:dyDescent="0.25">
      <c r="A1148" s="27">
        <v>45406</v>
      </c>
      <c r="B1148" s="15">
        <v>20160988.199999999</v>
      </c>
      <c r="C1148" s="15">
        <v>26859433.149999999</v>
      </c>
      <c r="D1148" s="15">
        <v>47020421.350000001</v>
      </c>
      <c r="E1148" s="12">
        <v>18673640.120000001</v>
      </c>
      <c r="F1148" s="8">
        <v>18862748.399999999</v>
      </c>
      <c r="G1148" s="13">
        <v>37536388.519999996</v>
      </c>
      <c r="H1148" s="22">
        <v>8398090.5500000007</v>
      </c>
      <c r="I1148" s="23">
        <v>102368097.64</v>
      </c>
      <c r="J1148" s="24">
        <v>110766188.19</v>
      </c>
      <c r="K1148" s="25">
        <v>37175</v>
      </c>
      <c r="L1148" s="23">
        <v>37084</v>
      </c>
      <c r="M1148" s="26">
        <v>74259</v>
      </c>
      <c r="N1148" s="22">
        <v>732150</v>
      </c>
      <c r="O1148" s="23">
        <v>903780</v>
      </c>
      <c r="P1148" s="26">
        <v>1635930</v>
      </c>
    </row>
    <row r="1149" spans="1:16" x14ac:dyDescent="0.25">
      <c r="A1149" s="27">
        <v>45407</v>
      </c>
      <c r="B1149" s="15">
        <v>52091874.409999996</v>
      </c>
      <c r="C1149" s="15">
        <v>27489422.039999999</v>
      </c>
      <c r="D1149" s="15">
        <v>79581296.450000003</v>
      </c>
      <c r="E1149" s="12">
        <v>47539007.740000002</v>
      </c>
      <c r="F1149" s="8">
        <v>23131232.600000001</v>
      </c>
      <c r="G1149" s="13">
        <v>70670240.340000004</v>
      </c>
      <c r="H1149" s="22">
        <v>24591066.059999999</v>
      </c>
      <c r="I1149" s="23">
        <v>58598318.299999997</v>
      </c>
      <c r="J1149" s="24">
        <v>83189384.359999999</v>
      </c>
      <c r="K1149" s="25">
        <v>31824</v>
      </c>
      <c r="L1149" s="23">
        <v>32393</v>
      </c>
      <c r="M1149" s="26">
        <v>64217</v>
      </c>
      <c r="N1149" s="22">
        <v>486740</v>
      </c>
      <c r="O1149" s="23">
        <v>478820</v>
      </c>
      <c r="P1149" s="26">
        <v>965560</v>
      </c>
    </row>
    <row r="1150" spans="1:16" x14ac:dyDescent="0.25">
      <c r="A1150" s="27">
        <v>45408</v>
      </c>
      <c r="B1150" s="15">
        <v>28344831.129999999</v>
      </c>
      <c r="C1150" s="15">
        <v>31092938.879999999</v>
      </c>
      <c r="D1150" s="15">
        <v>59437770.009999998</v>
      </c>
      <c r="E1150" s="12">
        <v>23832931.43</v>
      </c>
      <c r="F1150" s="8">
        <v>23153834.07</v>
      </c>
      <c r="G1150" s="13">
        <v>46986765.5</v>
      </c>
      <c r="H1150" s="22">
        <v>27779570.84</v>
      </c>
      <c r="I1150" s="23">
        <v>56941881.520000003</v>
      </c>
      <c r="J1150" s="24">
        <v>84721452.359999999</v>
      </c>
      <c r="K1150" s="25">
        <v>98211</v>
      </c>
      <c r="L1150" s="23">
        <v>99811</v>
      </c>
      <c r="M1150" s="26">
        <v>198022</v>
      </c>
      <c r="N1150" s="22">
        <v>946670</v>
      </c>
      <c r="O1150" s="23">
        <v>938180</v>
      </c>
      <c r="P1150" s="26">
        <v>1884850</v>
      </c>
    </row>
    <row r="1151" spans="1:16" x14ac:dyDescent="0.25">
      <c r="A1151" s="27">
        <v>45411</v>
      </c>
      <c r="B1151" s="15">
        <v>51977855.079999998</v>
      </c>
      <c r="C1151" s="15">
        <v>29058830.289999999</v>
      </c>
      <c r="D1151" s="15">
        <v>81036685.370000005</v>
      </c>
      <c r="E1151" s="12">
        <v>49883488.289999999</v>
      </c>
      <c r="F1151" s="8">
        <v>22131680.359999999</v>
      </c>
      <c r="G1151" s="13">
        <v>72015168.650000006</v>
      </c>
      <c r="H1151" s="22">
        <v>21880186.350000001</v>
      </c>
      <c r="I1151" s="23">
        <v>88155750.030000001</v>
      </c>
      <c r="J1151" s="24">
        <v>110035936.38</v>
      </c>
      <c r="K1151" s="25">
        <v>35215</v>
      </c>
      <c r="L1151" s="23">
        <v>34045</v>
      </c>
      <c r="M1151" s="26">
        <v>69260</v>
      </c>
      <c r="N1151" s="22">
        <v>537530</v>
      </c>
      <c r="O1151" s="23">
        <v>298810</v>
      </c>
      <c r="P1151" s="26">
        <v>836340</v>
      </c>
    </row>
    <row r="1152" spans="1:16" x14ac:dyDescent="0.25">
      <c r="A1152" s="27">
        <v>45412</v>
      </c>
      <c r="B1152" s="15">
        <v>38183128.369999997</v>
      </c>
      <c r="C1152" s="15">
        <v>45719732.950000003</v>
      </c>
      <c r="D1152" s="15">
        <v>83902861.319999993</v>
      </c>
      <c r="E1152" s="12">
        <v>31980243.789999999</v>
      </c>
      <c r="F1152" s="8">
        <v>31792029.75</v>
      </c>
      <c r="G1152" s="13">
        <v>63772273.539999999</v>
      </c>
      <c r="H1152" s="22">
        <v>51688412.969999999</v>
      </c>
      <c r="I1152" s="23">
        <v>95870492.670000002</v>
      </c>
      <c r="J1152" s="24">
        <v>147558905.63999999</v>
      </c>
      <c r="K1152" s="25">
        <v>37371</v>
      </c>
      <c r="L1152" s="23">
        <v>37126</v>
      </c>
      <c r="M1152" s="26">
        <v>74497</v>
      </c>
      <c r="N1152" s="22">
        <v>505890</v>
      </c>
      <c r="O1152" s="23">
        <v>766480</v>
      </c>
      <c r="P1152" s="26">
        <v>1272370</v>
      </c>
    </row>
    <row r="1153" spans="1:16" x14ac:dyDescent="0.25">
      <c r="A1153" s="27">
        <v>45414</v>
      </c>
      <c r="B1153" s="15">
        <v>29194712.120000001</v>
      </c>
      <c r="C1153" s="15">
        <v>34559873</v>
      </c>
      <c r="D1153" s="15">
        <v>63754585.120000005</v>
      </c>
      <c r="E1153" s="12">
        <v>26655166.18</v>
      </c>
      <c r="F1153" s="8">
        <v>28275158.809999999</v>
      </c>
      <c r="G1153" s="13">
        <v>54930324.989999995</v>
      </c>
      <c r="H1153" s="22">
        <v>24732603.370000001</v>
      </c>
      <c r="I1153" s="23">
        <v>75976110.760000005</v>
      </c>
      <c r="J1153" s="24">
        <v>100708714.13000001</v>
      </c>
      <c r="K1153" s="25">
        <v>31936</v>
      </c>
      <c r="L1153" s="23">
        <v>32510</v>
      </c>
      <c r="M1153" s="26">
        <v>64446</v>
      </c>
      <c r="N1153" s="22">
        <v>741248</v>
      </c>
      <c r="O1153" s="23">
        <v>559660</v>
      </c>
      <c r="P1153" s="26">
        <v>1300908</v>
      </c>
    </row>
    <row r="1154" spans="1:16" x14ac:dyDescent="0.25">
      <c r="A1154" s="27">
        <v>45415</v>
      </c>
      <c r="B1154" s="15">
        <v>20795267.5</v>
      </c>
      <c r="C1154" s="15">
        <v>17133748.170000002</v>
      </c>
      <c r="D1154" s="15">
        <v>37929015.670000002</v>
      </c>
      <c r="E1154" s="12">
        <v>18809769.690000001</v>
      </c>
      <c r="F1154" s="8">
        <v>14437697.57</v>
      </c>
      <c r="G1154" s="13">
        <v>33247467.260000002</v>
      </c>
      <c r="H1154" s="22">
        <v>15395306.99</v>
      </c>
      <c r="I1154" s="23">
        <v>22868560.870000001</v>
      </c>
      <c r="J1154" s="24">
        <v>38263867.859999999</v>
      </c>
      <c r="K1154" s="25">
        <v>80577</v>
      </c>
      <c r="L1154" s="23">
        <v>81480</v>
      </c>
      <c r="M1154" s="26">
        <v>162057</v>
      </c>
      <c r="N1154" s="22">
        <v>1354900</v>
      </c>
      <c r="O1154" s="23">
        <v>1372978</v>
      </c>
      <c r="P1154" s="26">
        <v>2727878</v>
      </c>
    </row>
    <row r="1155" spans="1:16" x14ac:dyDescent="0.25">
      <c r="A1155" s="27">
        <v>45418</v>
      </c>
      <c r="B1155" s="15">
        <v>23344554.73</v>
      </c>
      <c r="C1155" s="15">
        <v>24783286.760000002</v>
      </c>
      <c r="D1155" s="15">
        <v>48127841.490000002</v>
      </c>
      <c r="E1155" s="12">
        <v>20182155.539999999</v>
      </c>
      <c r="F1155" s="8">
        <v>18696254.050000001</v>
      </c>
      <c r="G1155" s="13">
        <v>38878409.590000004</v>
      </c>
      <c r="H1155" s="22">
        <v>26798210.879999999</v>
      </c>
      <c r="I1155" s="23">
        <v>63302500.619999997</v>
      </c>
      <c r="J1155" s="24">
        <v>90100711.5</v>
      </c>
      <c r="K1155" s="25">
        <v>47034</v>
      </c>
      <c r="L1155" s="23">
        <v>47633</v>
      </c>
      <c r="M1155" s="26">
        <v>94667</v>
      </c>
      <c r="N1155" s="22">
        <v>305695</v>
      </c>
      <c r="O1155" s="23">
        <v>314985</v>
      </c>
      <c r="P1155" s="26">
        <v>620680</v>
      </c>
    </row>
    <row r="1156" spans="1:16" x14ac:dyDescent="0.25">
      <c r="A1156" s="27">
        <v>45419</v>
      </c>
      <c r="B1156" s="15">
        <v>19774735.260000002</v>
      </c>
      <c r="C1156" s="15">
        <v>20038488.629999999</v>
      </c>
      <c r="D1156" s="15">
        <v>39813223.890000001</v>
      </c>
      <c r="E1156" s="12">
        <v>17723083.629999999</v>
      </c>
      <c r="F1156" s="8">
        <v>13742877.24</v>
      </c>
      <c r="G1156" s="13">
        <v>31465960.869999997</v>
      </c>
      <c r="H1156" s="22">
        <v>7287016.6500000004</v>
      </c>
      <c r="I1156" s="23">
        <v>74698840.319999993</v>
      </c>
      <c r="J1156" s="24">
        <v>81985856.969999999</v>
      </c>
      <c r="K1156" s="25">
        <v>17727</v>
      </c>
      <c r="L1156" s="23">
        <v>19562</v>
      </c>
      <c r="M1156" s="26">
        <v>37289</v>
      </c>
      <c r="N1156" s="22">
        <v>547640</v>
      </c>
      <c r="O1156" s="23">
        <v>606120</v>
      </c>
      <c r="P1156" s="26">
        <v>1153760</v>
      </c>
    </row>
    <row r="1157" spans="1:16" x14ac:dyDescent="0.25">
      <c r="A1157" s="27">
        <v>45420</v>
      </c>
      <c r="B1157" s="15">
        <v>36840792.439999998</v>
      </c>
      <c r="C1157" s="15">
        <v>30731791.98</v>
      </c>
      <c r="D1157" s="15">
        <v>67572584.420000002</v>
      </c>
      <c r="E1157" s="12">
        <v>34607897.810000002</v>
      </c>
      <c r="F1157" s="8">
        <v>22863513.629999999</v>
      </c>
      <c r="G1157" s="13">
        <v>57471411.439999998</v>
      </c>
      <c r="H1157" s="22">
        <v>18384617.260000002</v>
      </c>
      <c r="I1157" s="23">
        <v>64962945.939999998</v>
      </c>
      <c r="J1157" s="24">
        <v>83347563.200000003</v>
      </c>
      <c r="K1157" s="25">
        <v>12972</v>
      </c>
      <c r="L1157" s="23">
        <v>14143</v>
      </c>
      <c r="M1157" s="26">
        <v>27115</v>
      </c>
      <c r="N1157" s="22">
        <v>431570</v>
      </c>
      <c r="O1157" s="23">
        <v>455800</v>
      </c>
      <c r="P1157" s="26">
        <v>887370</v>
      </c>
    </row>
    <row r="1158" spans="1:16" x14ac:dyDescent="0.25">
      <c r="A1158" s="27">
        <v>45421</v>
      </c>
      <c r="B1158" s="15">
        <v>17987046.600000001</v>
      </c>
      <c r="C1158" s="15">
        <v>19748711.41</v>
      </c>
      <c r="D1158" s="15">
        <v>37735758.009999998</v>
      </c>
      <c r="E1158" s="12">
        <v>13441195.449999999</v>
      </c>
      <c r="F1158" s="8">
        <v>14310970.140000001</v>
      </c>
      <c r="G1158" s="13">
        <v>27752165.59</v>
      </c>
      <c r="H1158" s="22">
        <v>51803339.780000001</v>
      </c>
      <c r="I1158" s="23">
        <v>64532486.93</v>
      </c>
      <c r="J1158" s="24">
        <v>116335826.71000001</v>
      </c>
      <c r="K1158" s="25">
        <v>30727</v>
      </c>
      <c r="L1158" s="23">
        <v>27197</v>
      </c>
      <c r="M1158" s="26">
        <v>57924</v>
      </c>
      <c r="N1158" s="22">
        <v>794490</v>
      </c>
      <c r="O1158" s="23">
        <v>696540</v>
      </c>
      <c r="P1158" s="26">
        <v>1491030</v>
      </c>
    </row>
    <row r="1159" spans="1:16" x14ac:dyDescent="0.25">
      <c r="A1159" s="27">
        <v>45422</v>
      </c>
      <c r="B1159" s="15">
        <v>48133347.289999999</v>
      </c>
      <c r="C1159" s="15">
        <v>35189065.579999998</v>
      </c>
      <c r="D1159" s="15">
        <v>83322412.870000005</v>
      </c>
      <c r="E1159" s="12">
        <v>40179294.600000001</v>
      </c>
      <c r="F1159" s="8">
        <v>26832653.84</v>
      </c>
      <c r="G1159" s="13">
        <v>67011948.439999998</v>
      </c>
      <c r="H1159" s="22">
        <v>115225789.25</v>
      </c>
      <c r="I1159" s="23">
        <v>120582530.95999999</v>
      </c>
      <c r="J1159" s="24">
        <v>235808320.20999998</v>
      </c>
      <c r="K1159" s="25">
        <v>53024</v>
      </c>
      <c r="L1159" s="23">
        <v>55513</v>
      </c>
      <c r="M1159" s="26">
        <v>108537</v>
      </c>
      <c r="N1159" s="22">
        <v>813240</v>
      </c>
      <c r="O1159" s="23">
        <v>987130</v>
      </c>
      <c r="P1159" s="26">
        <v>1800370</v>
      </c>
    </row>
    <row r="1160" spans="1:16" x14ac:dyDescent="0.25">
      <c r="A1160" s="27">
        <v>45425</v>
      </c>
      <c r="B1160" s="15">
        <v>25286078.140000001</v>
      </c>
      <c r="C1160" s="15">
        <v>14607609.75</v>
      </c>
      <c r="D1160" s="15">
        <v>39893687.890000001</v>
      </c>
      <c r="E1160" s="12">
        <v>24167915.239999998</v>
      </c>
      <c r="F1160" s="8">
        <v>10777086.74</v>
      </c>
      <c r="G1160" s="13">
        <v>34945001.979999997</v>
      </c>
      <c r="H1160" s="22">
        <v>7292813.0499999998</v>
      </c>
      <c r="I1160" s="23">
        <v>48813159.920000002</v>
      </c>
      <c r="J1160" s="24">
        <v>56105972.969999999</v>
      </c>
      <c r="K1160" s="25">
        <v>39216</v>
      </c>
      <c r="L1160" s="23">
        <v>38692</v>
      </c>
      <c r="M1160" s="26">
        <v>77908</v>
      </c>
      <c r="N1160" s="22">
        <v>406500</v>
      </c>
      <c r="O1160" s="23">
        <v>337680</v>
      </c>
      <c r="P1160" s="26">
        <v>744180</v>
      </c>
    </row>
    <row r="1161" spans="1:16" x14ac:dyDescent="0.25">
      <c r="A1161" s="27">
        <v>45426</v>
      </c>
      <c r="B1161" s="15">
        <v>54873516.600000001</v>
      </c>
      <c r="C1161" s="15">
        <v>36772698.590000004</v>
      </c>
      <c r="D1161" s="15">
        <v>91646215.189999998</v>
      </c>
      <c r="E1161" s="12">
        <v>51987634.909999996</v>
      </c>
      <c r="F1161" s="8">
        <v>27635046.859999999</v>
      </c>
      <c r="G1161" s="13">
        <v>79622681.769999996</v>
      </c>
      <c r="H1161" s="22">
        <v>20142890.210000001</v>
      </c>
      <c r="I1161" s="23">
        <v>81874742.030000001</v>
      </c>
      <c r="J1161" s="24">
        <v>102017632.24000001</v>
      </c>
      <c r="K1161" s="25">
        <v>27298</v>
      </c>
      <c r="L1161" s="23">
        <v>26223</v>
      </c>
      <c r="M1161" s="26">
        <v>53521</v>
      </c>
      <c r="N1161" s="22">
        <v>756110</v>
      </c>
      <c r="O1161" s="23">
        <v>721130</v>
      </c>
      <c r="P1161" s="26">
        <v>1477240</v>
      </c>
    </row>
    <row r="1162" spans="1:16" x14ac:dyDescent="0.25">
      <c r="A1162" s="27">
        <v>45427</v>
      </c>
      <c r="B1162" s="15">
        <v>29323874.09</v>
      </c>
      <c r="C1162" s="15">
        <v>33984971.850000001</v>
      </c>
      <c r="D1162" s="15">
        <v>63308845.939999998</v>
      </c>
      <c r="E1162" s="12">
        <v>24799171.030000001</v>
      </c>
      <c r="F1162" s="8">
        <v>26363511.129999999</v>
      </c>
      <c r="G1162" s="13">
        <v>51162682.159999996</v>
      </c>
      <c r="H1162" s="22">
        <v>18010956.559999999</v>
      </c>
      <c r="I1162" s="23">
        <v>80263776.640000001</v>
      </c>
      <c r="J1162" s="24">
        <v>98274733.200000003</v>
      </c>
      <c r="K1162" s="25">
        <v>39537</v>
      </c>
      <c r="L1162" s="23">
        <v>35733</v>
      </c>
      <c r="M1162" s="26">
        <v>75270</v>
      </c>
      <c r="N1162" s="22">
        <v>321770</v>
      </c>
      <c r="O1162" s="23">
        <v>221950</v>
      </c>
      <c r="P1162" s="26">
        <v>543720</v>
      </c>
    </row>
    <row r="1163" spans="1:16" x14ac:dyDescent="0.25">
      <c r="A1163" s="27">
        <v>45428</v>
      </c>
      <c r="B1163" s="15">
        <v>26669454.91</v>
      </c>
      <c r="C1163" s="15">
        <v>35766858.280000001</v>
      </c>
      <c r="D1163" s="15">
        <v>62436313.189999998</v>
      </c>
      <c r="E1163" s="12">
        <v>24421578.07</v>
      </c>
      <c r="F1163" s="8">
        <v>30273559.210000001</v>
      </c>
      <c r="G1163" s="13">
        <v>54695137.280000001</v>
      </c>
      <c r="H1163" s="22">
        <v>7853830.1399999997</v>
      </c>
      <c r="I1163" s="23">
        <v>69515934.879999995</v>
      </c>
      <c r="J1163" s="24">
        <v>77369765.019999996</v>
      </c>
      <c r="K1163" s="25">
        <v>28711</v>
      </c>
      <c r="L1163" s="23">
        <v>28322</v>
      </c>
      <c r="M1163" s="26">
        <v>57033</v>
      </c>
      <c r="N1163" s="22">
        <v>608510</v>
      </c>
      <c r="O1163" s="23">
        <v>731290</v>
      </c>
      <c r="P1163" s="26">
        <v>1339800</v>
      </c>
    </row>
    <row r="1164" spans="1:16" x14ac:dyDescent="0.25">
      <c r="A1164" s="27">
        <v>45429</v>
      </c>
      <c r="B1164" s="15">
        <v>41875999.920000002</v>
      </c>
      <c r="C1164" s="15">
        <v>45691313.539999999</v>
      </c>
      <c r="D1164" s="15">
        <v>87567313.460000008</v>
      </c>
      <c r="E1164" s="12">
        <v>39547811.109999999</v>
      </c>
      <c r="F1164" s="8">
        <v>35916135.369999997</v>
      </c>
      <c r="G1164" s="13">
        <v>75463946.479999989</v>
      </c>
      <c r="H1164" s="22">
        <v>10835446.6</v>
      </c>
      <c r="I1164" s="23">
        <v>82341784.180000007</v>
      </c>
      <c r="J1164" s="24">
        <v>93177230.780000001</v>
      </c>
      <c r="K1164" s="25">
        <v>75650</v>
      </c>
      <c r="L1164" s="23">
        <v>75438</v>
      </c>
      <c r="M1164" s="26">
        <v>151088</v>
      </c>
      <c r="N1164" s="22">
        <v>565610</v>
      </c>
      <c r="O1164" s="23">
        <v>622950</v>
      </c>
      <c r="P1164" s="26">
        <v>1188560</v>
      </c>
    </row>
    <row r="1165" spans="1:16" x14ac:dyDescent="0.25">
      <c r="A1165" s="27">
        <v>45432</v>
      </c>
      <c r="B1165" s="15">
        <v>23750774.629999999</v>
      </c>
      <c r="C1165" s="15">
        <v>25404521.920000002</v>
      </c>
      <c r="D1165" s="15">
        <v>49155296.549999997</v>
      </c>
      <c r="E1165" s="12">
        <v>22226304.780000001</v>
      </c>
      <c r="F1165" s="8">
        <v>19815038.07</v>
      </c>
      <c r="G1165" s="13">
        <v>42041342.850000001</v>
      </c>
      <c r="H1165" s="22">
        <v>8104809.9800000004</v>
      </c>
      <c r="I1165" s="23">
        <v>70414396.650000006</v>
      </c>
      <c r="J1165" s="24">
        <v>78519206.63000001</v>
      </c>
      <c r="K1165" s="25">
        <v>49185</v>
      </c>
      <c r="L1165" s="23">
        <v>49335</v>
      </c>
      <c r="M1165" s="26">
        <v>98520</v>
      </c>
      <c r="N1165" s="22">
        <v>488620</v>
      </c>
      <c r="O1165" s="23">
        <v>457090</v>
      </c>
      <c r="P1165" s="26">
        <v>945710</v>
      </c>
    </row>
    <row r="1166" spans="1:16" x14ac:dyDescent="0.25">
      <c r="A1166" s="27">
        <v>45433</v>
      </c>
      <c r="B1166" s="15">
        <v>42168892.289999999</v>
      </c>
      <c r="C1166" s="15">
        <v>34003067.359999999</v>
      </c>
      <c r="D1166" s="15">
        <v>76171959.650000006</v>
      </c>
      <c r="E1166" s="12">
        <v>37156344.759999998</v>
      </c>
      <c r="F1166" s="8">
        <v>26366885.539999999</v>
      </c>
      <c r="G1166" s="13">
        <v>63523230.299999997</v>
      </c>
      <c r="H1166" s="22">
        <v>20902220.829999998</v>
      </c>
      <c r="I1166" s="23">
        <v>79384790.120000005</v>
      </c>
      <c r="J1166" s="24">
        <v>100287010.95</v>
      </c>
      <c r="K1166" s="25">
        <v>50611</v>
      </c>
      <c r="L1166" s="23">
        <v>45744</v>
      </c>
      <c r="M1166" s="26">
        <v>96355</v>
      </c>
      <c r="N1166" s="22">
        <v>431710</v>
      </c>
      <c r="O1166" s="23">
        <v>546080</v>
      </c>
      <c r="P1166" s="26">
        <v>977790</v>
      </c>
    </row>
    <row r="1167" spans="1:16" x14ac:dyDescent="0.25">
      <c r="A1167" s="27">
        <v>45434</v>
      </c>
      <c r="B1167" s="15">
        <v>31519872.789999999</v>
      </c>
      <c r="C1167" s="15">
        <v>29985465.59</v>
      </c>
      <c r="D1167" s="15">
        <v>61505338.379999995</v>
      </c>
      <c r="E1167" s="12">
        <v>31519872.789999999</v>
      </c>
      <c r="F1167" s="8">
        <v>29985465.59</v>
      </c>
      <c r="G1167" s="13">
        <v>61505338.379999995</v>
      </c>
      <c r="H1167" s="22">
        <v>32972003.48</v>
      </c>
      <c r="I1167" s="23">
        <v>115364394.98</v>
      </c>
      <c r="J1167" s="24">
        <v>148336398.46000001</v>
      </c>
      <c r="K1167" s="25">
        <v>34591</v>
      </c>
      <c r="L1167" s="23">
        <v>38873</v>
      </c>
      <c r="M1167" s="26">
        <v>73464</v>
      </c>
      <c r="N1167" s="22">
        <v>438300</v>
      </c>
      <c r="O1167" s="23">
        <v>420720</v>
      </c>
      <c r="P1167" s="26">
        <v>859020</v>
      </c>
    </row>
    <row r="1168" spans="1:16" x14ac:dyDescent="0.25">
      <c r="A1168" s="27">
        <v>45435</v>
      </c>
      <c r="B1168" s="15">
        <v>34229821.25</v>
      </c>
      <c r="C1168" s="15">
        <v>29539988.199999999</v>
      </c>
      <c r="D1168" s="15">
        <v>63769809.450000003</v>
      </c>
      <c r="E1168" s="12">
        <v>30970744.530000001</v>
      </c>
      <c r="F1168" s="8">
        <v>22750819.48</v>
      </c>
      <c r="G1168" s="13">
        <v>53721564.010000005</v>
      </c>
      <c r="H1168" s="22">
        <v>8305595.5199999996</v>
      </c>
      <c r="I1168" s="23">
        <v>72793634.329999998</v>
      </c>
      <c r="J1168" s="24">
        <v>81099229.849999994</v>
      </c>
      <c r="K1168" s="25">
        <v>40731</v>
      </c>
      <c r="L1168" s="23">
        <v>37190</v>
      </c>
      <c r="M1168" s="26">
        <v>77921</v>
      </c>
      <c r="N1168" s="22">
        <v>220260</v>
      </c>
      <c r="O1168" s="23">
        <v>312410</v>
      </c>
      <c r="P1168" s="26">
        <v>532670</v>
      </c>
    </row>
    <row r="1169" spans="1:16" x14ac:dyDescent="0.25">
      <c r="A1169" s="27">
        <v>45436</v>
      </c>
      <c r="B1169" s="15">
        <v>43770918.740000002</v>
      </c>
      <c r="C1169" s="15">
        <v>41325271.359999999</v>
      </c>
      <c r="D1169" s="15">
        <v>85096190.099999994</v>
      </c>
      <c r="E1169" s="12">
        <v>41518718.829999998</v>
      </c>
      <c r="F1169" s="8">
        <v>29635356.93</v>
      </c>
      <c r="G1169" s="13">
        <v>71154075.75999999</v>
      </c>
      <c r="H1169" s="22">
        <v>14015185.890000001</v>
      </c>
      <c r="I1169" s="23">
        <v>94823063.469999999</v>
      </c>
      <c r="J1169" s="24">
        <v>108838249.36</v>
      </c>
      <c r="K1169" s="25">
        <v>100925</v>
      </c>
      <c r="L1169" s="23">
        <v>91891</v>
      </c>
      <c r="M1169" s="26">
        <v>192816</v>
      </c>
      <c r="N1169" s="22">
        <v>1064820</v>
      </c>
      <c r="O1169" s="23">
        <v>957870</v>
      </c>
      <c r="P1169" s="26">
        <v>2022690</v>
      </c>
    </row>
    <row r="1170" spans="1:16" x14ac:dyDescent="0.25">
      <c r="A1170" s="27">
        <v>45439</v>
      </c>
      <c r="B1170" s="15">
        <v>26257103.129999999</v>
      </c>
      <c r="C1170" s="15">
        <v>18569495.41</v>
      </c>
      <c r="D1170" s="15">
        <v>44826598.539999999</v>
      </c>
      <c r="E1170" s="12">
        <v>22902035.489999998</v>
      </c>
      <c r="F1170" s="8">
        <v>13879663.51</v>
      </c>
      <c r="G1170" s="13">
        <v>36781699</v>
      </c>
      <c r="H1170" s="22">
        <v>16731309.029999999</v>
      </c>
      <c r="I1170" s="23">
        <v>55395612.670000002</v>
      </c>
      <c r="J1170" s="13">
        <v>72126921.700000003</v>
      </c>
      <c r="K1170" s="25">
        <v>21437</v>
      </c>
      <c r="L1170" s="23">
        <v>19062</v>
      </c>
      <c r="M1170" s="13">
        <v>40499</v>
      </c>
      <c r="N1170" s="22">
        <v>366005</v>
      </c>
      <c r="O1170" s="23">
        <v>344755</v>
      </c>
      <c r="P1170" s="13">
        <v>710760</v>
      </c>
    </row>
    <row r="1171" spans="1:16" x14ac:dyDescent="0.25">
      <c r="A1171" s="27">
        <v>45440</v>
      </c>
      <c r="B1171" s="15">
        <v>28137003.98</v>
      </c>
      <c r="C1171" s="15">
        <v>33606516.159999996</v>
      </c>
      <c r="D1171" s="15">
        <v>61743520.140000001</v>
      </c>
      <c r="E1171" s="12">
        <v>25329646.890000001</v>
      </c>
      <c r="F1171" s="8">
        <v>23138338.940000001</v>
      </c>
      <c r="G1171" s="13">
        <v>48467985.829999998</v>
      </c>
      <c r="H1171" s="22">
        <v>19270985.399999999</v>
      </c>
      <c r="I1171" s="23">
        <v>114317275.28</v>
      </c>
      <c r="J1171" s="24">
        <v>133588260.68000001</v>
      </c>
      <c r="K1171" s="25">
        <v>42827</v>
      </c>
      <c r="L1171" s="23">
        <v>44394</v>
      </c>
      <c r="M1171" s="26">
        <v>87221</v>
      </c>
      <c r="N1171" s="22">
        <v>646470</v>
      </c>
      <c r="O1171" s="23">
        <v>548436</v>
      </c>
      <c r="P1171" s="26">
        <v>1194906</v>
      </c>
    </row>
    <row r="1172" spans="1:16" x14ac:dyDescent="0.25">
      <c r="A1172" s="27">
        <v>45441</v>
      </c>
      <c r="B1172" s="15">
        <v>40905052</v>
      </c>
      <c r="C1172" s="15">
        <v>34882024.979999997</v>
      </c>
      <c r="D1172" s="15">
        <v>75787076.980000004</v>
      </c>
      <c r="E1172" s="12">
        <v>37888768.479999997</v>
      </c>
      <c r="F1172" s="8">
        <v>26631780.699999999</v>
      </c>
      <c r="G1172" s="13">
        <v>64520549.179999992</v>
      </c>
      <c r="H1172" s="22">
        <v>25361371.879999999</v>
      </c>
      <c r="I1172" s="23">
        <v>87219175.219999999</v>
      </c>
      <c r="J1172" s="13">
        <v>112580547.09999999</v>
      </c>
      <c r="K1172" s="25">
        <v>32578</v>
      </c>
      <c r="L1172" s="23">
        <v>33803</v>
      </c>
      <c r="M1172" s="13">
        <v>66381</v>
      </c>
      <c r="N1172" s="22">
        <v>469320</v>
      </c>
      <c r="O1172" s="23">
        <v>484280</v>
      </c>
      <c r="P1172" s="13">
        <v>953600</v>
      </c>
    </row>
    <row r="1173" spans="1:16" x14ac:dyDescent="0.25">
      <c r="A1173" s="27">
        <v>45442</v>
      </c>
      <c r="B1173" s="15">
        <v>47394158.859999999</v>
      </c>
      <c r="C1173" s="15">
        <v>37739506.880000003</v>
      </c>
      <c r="D1173" s="15">
        <v>85133665.739999995</v>
      </c>
      <c r="E1173" s="12">
        <v>42569098.659999996</v>
      </c>
      <c r="F1173" s="8">
        <v>26031080.57</v>
      </c>
      <c r="G1173" s="13">
        <v>68600179.229999989</v>
      </c>
      <c r="H1173" s="22">
        <v>62666324.939999998</v>
      </c>
      <c r="I1173" s="23">
        <v>135003179.41</v>
      </c>
      <c r="J1173" s="13">
        <v>197669504.34999999</v>
      </c>
      <c r="K1173" s="25">
        <v>48459</v>
      </c>
      <c r="L1173" s="23">
        <v>46456</v>
      </c>
      <c r="M1173" s="13">
        <v>94915</v>
      </c>
      <c r="N1173" s="22">
        <v>305630</v>
      </c>
      <c r="O1173" s="23">
        <v>527280</v>
      </c>
      <c r="P1173" s="13">
        <v>832910</v>
      </c>
    </row>
    <row r="1174" spans="1:16" x14ac:dyDescent="0.25">
      <c r="A1174" s="27">
        <v>45443</v>
      </c>
      <c r="B1174" s="15">
        <v>28847125.48</v>
      </c>
      <c r="C1174" s="15">
        <v>30237863.739999998</v>
      </c>
      <c r="D1174" s="15">
        <v>59084989.219999999</v>
      </c>
      <c r="E1174" s="12">
        <v>23912194.719999999</v>
      </c>
      <c r="F1174" s="8">
        <v>22922763.940000001</v>
      </c>
      <c r="G1174" s="13">
        <v>46834958.659999996</v>
      </c>
      <c r="H1174" s="22">
        <v>42757421.539999999</v>
      </c>
      <c r="I1174" s="23">
        <v>73894964.810000002</v>
      </c>
      <c r="J1174" s="24">
        <v>116652386.34999999</v>
      </c>
      <c r="K1174" s="25">
        <v>83462</v>
      </c>
      <c r="L1174" s="23">
        <v>87622</v>
      </c>
      <c r="M1174" s="26">
        <v>171084</v>
      </c>
      <c r="N1174" s="22">
        <v>909345</v>
      </c>
      <c r="O1174" s="23">
        <v>812765</v>
      </c>
      <c r="P1174" s="26">
        <v>1722110</v>
      </c>
    </row>
    <row r="1175" spans="1:16" x14ac:dyDescent="0.25">
      <c r="A1175" s="27">
        <v>45446</v>
      </c>
      <c r="B1175" s="15">
        <v>22631984.370000001</v>
      </c>
      <c r="C1175" s="15">
        <v>23962942.579999998</v>
      </c>
      <c r="D1175" s="15">
        <v>46594926.950000003</v>
      </c>
      <c r="E1175" s="12">
        <v>21612482.25</v>
      </c>
      <c r="F1175" s="8">
        <v>18093094.59</v>
      </c>
      <c r="G1175" s="13">
        <v>39705576.840000004</v>
      </c>
      <c r="H1175" s="22">
        <v>8454577.7799999993</v>
      </c>
      <c r="I1175" s="23">
        <v>78218058.099999994</v>
      </c>
      <c r="J1175" s="24">
        <v>86672635.879999995</v>
      </c>
      <c r="K1175" s="25">
        <v>57876</v>
      </c>
      <c r="L1175" s="23">
        <v>55611</v>
      </c>
      <c r="M1175" s="26">
        <v>113487</v>
      </c>
      <c r="N1175" s="22">
        <v>344960</v>
      </c>
      <c r="O1175" s="23">
        <v>326320</v>
      </c>
      <c r="P1175" s="26">
        <v>671280</v>
      </c>
    </row>
    <row r="1176" spans="1:16" x14ac:dyDescent="0.25">
      <c r="A1176" s="27">
        <v>45447</v>
      </c>
      <c r="B1176" s="15">
        <v>46027781.740000002</v>
      </c>
      <c r="C1176" s="15">
        <v>40090688.770000003</v>
      </c>
      <c r="D1176" s="15">
        <v>86118470.510000005</v>
      </c>
      <c r="E1176" s="12">
        <v>42738509.68</v>
      </c>
      <c r="F1176" s="8">
        <v>30008080.550000001</v>
      </c>
      <c r="G1176" s="13">
        <v>72746590.230000004</v>
      </c>
      <c r="H1176" s="22">
        <v>27226349.629999999</v>
      </c>
      <c r="I1176" s="23">
        <v>133802660.27</v>
      </c>
      <c r="J1176" s="24">
        <v>161029009.90000001</v>
      </c>
      <c r="K1176" s="25">
        <v>48426</v>
      </c>
      <c r="L1176" s="23">
        <v>47076</v>
      </c>
      <c r="M1176" s="26">
        <v>95502</v>
      </c>
      <c r="N1176" s="22">
        <v>624640</v>
      </c>
      <c r="O1176" s="23">
        <v>504550</v>
      </c>
      <c r="P1176" s="26">
        <v>1129190</v>
      </c>
    </row>
    <row r="1177" spans="1:16" x14ac:dyDescent="0.25">
      <c r="A1177" s="27">
        <v>45448</v>
      </c>
      <c r="B1177" s="15">
        <v>46591056.359999999</v>
      </c>
      <c r="C1177" s="15">
        <v>43423959.990000002</v>
      </c>
      <c r="D1177" s="15">
        <v>90015016.349999994</v>
      </c>
      <c r="E1177" s="12">
        <v>44475341.399999999</v>
      </c>
      <c r="F1177" s="8">
        <v>36410887.049999997</v>
      </c>
      <c r="G1177" s="13">
        <v>80886228.449999988</v>
      </c>
      <c r="H1177" s="22">
        <v>15230261.27</v>
      </c>
      <c r="I1177" s="23">
        <v>81768015.879999995</v>
      </c>
      <c r="J1177" s="24">
        <v>96998277.149999991</v>
      </c>
      <c r="K1177" s="25">
        <v>37405</v>
      </c>
      <c r="L1177" s="23">
        <v>38329</v>
      </c>
      <c r="M1177" s="26">
        <v>75734</v>
      </c>
      <c r="N1177" s="22">
        <v>338380</v>
      </c>
      <c r="O1177" s="23">
        <v>284170</v>
      </c>
      <c r="P1177" s="26">
        <v>622550</v>
      </c>
    </row>
    <row r="1178" spans="1:16" x14ac:dyDescent="0.25">
      <c r="A1178" s="27">
        <v>45449</v>
      </c>
      <c r="B1178" s="15">
        <v>29771684.289999999</v>
      </c>
      <c r="C1178" s="15">
        <v>26829760.170000002</v>
      </c>
      <c r="D1178" s="15">
        <v>56601444.460000001</v>
      </c>
      <c r="E1178" s="12">
        <v>27288230.350000001</v>
      </c>
      <c r="F1178" s="8">
        <v>22490774.300000001</v>
      </c>
      <c r="G1178" s="13">
        <v>49779004.650000006</v>
      </c>
      <c r="H1178" s="22">
        <v>12199692.59</v>
      </c>
      <c r="I1178" s="23">
        <v>52570225.880000003</v>
      </c>
      <c r="J1178" s="24">
        <v>64769918.469999999</v>
      </c>
      <c r="K1178" s="25">
        <v>54835</v>
      </c>
      <c r="L1178" s="23">
        <v>55210</v>
      </c>
      <c r="M1178" s="26">
        <v>110045</v>
      </c>
      <c r="N1178" s="22">
        <v>382414</v>
      </c>
      <c r="O1178" s="23">
        <v>411390</v>
      </c>
      <c r="P1178" s="26">
        <v>793804</v>
      </c>
    </row>
    <row r="1179" spans="1:16" x14ac:dyDescent="0.25">
      <c r="A1179" s="27">
        <v>45450</v>
      </c>
      <c r="B1179" s="15">
        <v>48444214.899999999</v>
      </c>
      <c r="C1179" s="15">
        <v>42423571.799999997</v>
      </c>
      <c r="D1179" s="15">
        <f>+SUM(B1179:C1179)</f>
        <v>90867786.699999988</v>
      </c>
      <c r="E1179" s="12">
        <v>46214453.770000003</v>
      </c>
      <c r="F1179" s="8">
        <v>42350751.579999998</v>
      </c>
      <c r="G1179" s="13">
        <v>88565205.349999994</v>
      </c>
      <c r="H1179" s="22">
        <v>13211842.789999999</v>
      </c>
      <c r="I1179" s="23">
        <v>90983477.120000005</v>
      </c>
      <c r="J1179" s="24">
        <v>104195319.91</v>
      </c>
      <c r="K1179" s="25">
        <v>90238</v>
      </c>
      <c r="L1179" s="23">
        <v>93996</v>
      </c>
      <c r="M1179" s="26">
        <v>184234</v>
      </c>
      <c r="N1179" s="22">
        <v>953960</v>
      </c>
      <c r="O1179" s="23">
        <v>934746</v>
      </c>
      <c r="P1179" s="26">
        <v>1888706</v>
      </c>
    </row>
    <row r="1180" spans="1:16" x14ac:dyDescent="0.25">
      <c r="A1180" s="27">
        <v>45453</v>
      </c>
      <c r="B1180" s="15">
        <v>18981944.27</v>
      </c>
      <c r="C1180" s="15">
        <v>18965101.010000002</v>
      </c>
      <c r="D1180" s="15">
        <v>37947045.280000001</v>
      </c>
      <c r="E1180" s="12">
        <v>14631376.26</v>
      </c>
      <c r="F1180" s="8">
        <v>14422343.859999999</v>
      </c>
      <c r="G1180" s="13">
        <v>29053720.119999997</v>
      </c>
      <c r="H1180" s="22">
        <v>8833125.2400000002</v>
      </c>
      <c r="I1180" s="23">
        <v>60950279.210000001</v>
      </c>
      <c r="J1180" s="24">
        <v>69783404.450000003</v>
      </c>
      <c r="K1180" s="25">
        <v>53217</v>
      </c>
      <c r="L1180" s="23">
        <v>45514</v>
      </c>
      <c r="M1180" s="26">
        <v>98731</v>
      </c>
      <c r="N1180" s="22">
        <v>569180</v>
      </c>
      <c r="O1180" s="23">
        <v>591660</v>
      </c>
      <c r="P1180" s="26">
        <v>1160840</v>
      </c>
    </row>
    <row r="1181" spans="1:16" x14ac:dyDescent="0.25">
      <c r="A1181" s="27">
        <v>45454</v>
      </c>
      <c r="B1181" s="15">
        <v>32987149.670000002</v>
      </c>
      <c r="C1181" s="15">
        <v>29219684.84</v>
      </c>
      <c r="D1181" s="15">
        <v>62206834.510000005</v>
      </c>
      <c r="E1181" s="12">
        <v>29544492.399999999</v>
      </c>
      <c r="F1181" s="8">
        <v>21850042.800000001</v>
      </c>
      <c r="G1181" s="13">
        <v>51394535.200000003</v>
      </c>
      <c r="H1181" s="22">
        <v>44420451.780000001</v>
      </c>
      <c r="I1181" s="23">
        <v>84875252.760000005</v>
      </c>
      <c r="J1181" s="24">
        <v>129295704.54000001</v>
      </c>
      <c r="K1181" s="25">
        <v>23516</v>
      </c>
      <c r="L1181" s="23">
        <v>25559</v>
      </c>
      <c r="M1181" s="26">
        <v>49075</v>
      </c>
      <c r="N1181" s="22">
        <v>152810</v>
      </c>
      <c r="O1181" s="23">
        <v>188320</v>
      </c>
      <c r="P1181" s="26">
        <v>341130</v>
      </c>
    </row>
    <row r="1182" spans="1:16" x14ac:dyDescent="0.25">
      <c r="A1182" s="27">
        <v>45455</v>
      </c>
      <c r="B1182" s="15">
        <v>29232346.91</v>
      </c>
      <c r="C1182" s="15">
        <v>31859963.600000001</v>
      </c>
      <c r="D1182" s="15">
        <v>61092310.510000005</v>
      </c>
      <c r="E1182" s="12">
        <v>27497564.140000001</v>
      </c>
      <c r="F1182" s="8">
        <v>24119495.93</v>
      </c>
      <c r="G1182" s="13">
        <v>51617060.07</v>
      </c>
      <c r="H1182" s="22">
        <v>11179373.41</v>
      </c>
      <c r="I1182" s="23">
        <v>91315688.120000005</v>
      </c>
      <c r="J1182" s="24">
        <v>102495061.53</v>
      </c>
      <c r="K1182" s="25">
        <v>32288</v>
      </c>
      <c r="L1182" s="23">
        <v>24360</v>
      </c>
      <c r="M1182" s="26">
        <v>56648</v>
      </c>
      <c r="N1182" s="22">
        <v>620700</v>
      </c>
      <c r="O1182" s="23">
        <v>549690</v>
      </c>
      <c r="P1182" s="26">
        <v>1170390</v>
      </c>
    </row>
    <row r="1183" spans="1:16" x14ac:dyDescent="0.25">
      <c r="A1183" s="27">
        <v>45456</v>
      </c>
      <c r="B1183" s="15">
        <v>18183051.140000001</v>
      </c>
      <c r="C1183" s="15">
        <v>20105098.030000001</v>
      </c>
      <c r="D1183" s="15">
        <v>38288149.170000002</v>
      </c>
      <c r="E1183" s="12">
        <v>16549737.710000001</v>
      </c>
      <c r="F1183" s="8">
        <v>14943907.41</v>
      </c>
      <c r="G1183" s="13">
        <v>31493645.120000001</v>
      </c>
      <c r="H1183" s="22">
        <v>14012976.390000001</v>
      </c>
      <c r="I1183" s="23">
        <v>46975963.57</v>
      </c>
      <c r="J1183" s="13">
        <v>60988939.960000001</v>
      </c>
      <c r="K1183" s="25">
        <v>38699</v>
      </c>
      <c r="L1183" s="23">
        <v>39586</v>
      </c>
      <c r="M1183" s="13">
        <v>78285</v>
      </c>
      <c r="N1183" s="22">
        <v>231940</v>
      </c>
      <c r="O1183" s="23">
        <v>270180</v>
      </c>
      <c r="P1183" s="13">
        <v>502120</v>
      </c>
    </row>
    <row r="1184" spans="1:16" x14ac:dyDescent="0.25">
      <c r="A1184" s="27">
        <v>45457</v>
      </c>
      <c r="B1184" s="15">
        <v>33911173.020000003</v>
      </c>
      <c r="C1184" s="15">
        <v>32227104.010000002</v>
      </c>
      <c r="D1184" s="15">
        <v>66138277.030000001</v>
      </c>
      <c r="E1184" s="12">
        <v>31768806.07</v>
      </c>
      <c r="F1184" s="8">
        <v>22998122.359999999</v>
      </c>
      <c r="G1184" s="13">
        <v>54766928.43</v>
      </c>
      <c r="H1184" s="22">
        <v>8392635.8000000007</v>
      </c>
      <c r="I1184" s="23">
        <v>88840649.370000005</v>
      </c>
      <c r="J1184" s="13">
        <v>97233285.170000002</v>
      </c>
      <c r="K1184" s="25">
        <v>86024</v>
      </c>
      <c r="L1184" s="23">
        <v>94264</v>
      </c>
      <c r="M1184" s="13">
        <v>180288</v>
      </c>
      <c r="N1184" s="22">
        <v>833190</v>
      </c>
      <c r="O1184" s="23">
        <v>1002830</v>
      </c>
      <c r="P1184" s="13">
        <v>1836020</v>
      </c>
    </row>
    <row r="1185" spans="1:16" x14ac:dyDescent="0.25">
      <c r="A1185" s="27">
        <v>45460</v>
      </c>
      <c r="B1185" s="15">
        <v>16286517.84</v>
      </c>
      <c r="C1185" s="15">
        <v>23612902.91</v>
      </c>
      <c r="D1185" s="15">
        <v>39899420.75</v>
      </c>
      <c r="E1185" s="12">
        <v>13828434.43</v>
      </c>
      <c r="F1185" s="8">
        <v>17066904.059999999</v>
      </c>
      <c r="G1185" s="13">
        <v>30895338.489999998</v>
      </c>
      <c r="H1185" s="22">
        <v>18288855</v>
      </c>
      <c r="I1185" s="23">
        <v>76263108.920000002</v>
      </c>
      <c r="J1185" s="13">
        <v>94551963.920000002</v>
      </c>
      <c r="K1185" s="25">
        <v>47198</v>
      </c>
      <c r="L1185" s="23">
        <v>42787</v>
      </c>
      <c r="M1185" s="13">
        <v>89985</v>
      </c>
      <c r="N1185" s="22">
        <v>458430</v>
      </c>
      <c r="O1185" s="23">
        <v>314950</v>
      </c>
      <c r="P1185" s="13">
        <v>773380</v>
      </c>
    </row>
    <row r="1186" spans="1:16" x14ac:dyDescent="0.25">
      <c r="A1186" s="27">
        <v>45461</v>
      </c>
      <c r="B1186" s="15">
        <v>30024518.27</v>
      </c>
      <c r="C1186" s="15">
        <v>22334760.170000002</v>
      </c>
      <c r="D1186" s="15">
        <v>52359278.439999998</v>
      </c>
      <c r="E1186" s="12">
        <v>27697335.23</v>
      </c>
      <c r="F1186" s="8">
        <v>17668871.059999999</v>
      </c>
      <c r="G1186" s="13">
        <v>45366206.289999999</v>
      </c>
      <c r="H1186" s="22">
        <v>8695047.7599999998</v>
      </c>
      <c r="I1186" s="23">
        <v>55464947.289999999</v>
      </c>
      <c r="J1186" s="13">
        <v>64159995.049999997</v>
      </c>
      <c r="K1186" s="25">
        <v>28327</v>
      </c>
      <c r="L1186" s="23">
        <v>30198</v>
      </c>
      <c r="M1186" s="13">
        <v>58525</v>
      </c>
      <c r="N1186" s="22">
        <v>522310</v>
      </c>
      <c r="O1186" s="23">
        <v>390590</v>
      </c>
      <c r="P1186" s="13">
        <v>912900</v>
      </c>
    </row>
    <row r="1187" spans="1:16" x14ac:dyDescent="0.25">
      <c r="A1187" s="27">
        <v>45462</v>
      </c>
      <c r="B1187" s="15">
        <v>37139164.280000001</v>
      </c>
      <c r="C1187" s="15">
        <v>31307694.100000001</v>
      </c>
      <c r="D1187" s="15">
        <v>68446858.379999995</v>
      </c>
      <c r="E1187" s="12">
        <v>35113165.670000002</v>
      </c>
      <c r="F1187" s="8">
        <v>25048496.079999998</v>
      </c>
      <c r="G1187" s="13">
        <f>+E1187+F1187</f>
        <v>60161661.75</v>
      </c>
      <c r="H1187" s="22">
        <v>12368989.460000001</v>
      </c>
      <c r="I1187" s="23">
        <v>65025739.740000002</v>
      </c>
      <c r="J1187" s="13">
        <f>+H1187+I1187</f>
        <v>77394729.200000003</v>
      </c>
      <c r="K1187" s="25">
        <v>42590</v>
      </c>
      <c r="L1187" s="23">
        <v>43387</v>
      </c>
      <c r="M1187" s="13">
        <f>+K1187+L1187</f>
        <v>85977</v>
      </c>
      <c r="N1187" s="22">
        <v>326750</v>
      </c>
      <c r="O1187" s="23">
        <v>567850</v>
      </c>
      <c r="P1187" s="13">
        <f>+N1187+O1187</f>
        <v>894600</v>
      </c>
    </row>
    <row r="1188" spans="1:16" x14ac:dyDescent="0.25">
      <c r="A1188" s="27">
        <v>45463</v>
      </c>
      <c r="B1188" s="15">
        <v>56088346.810000002</v>
      </c>
      <c r="C1188" s="15">
        <v>36981070.07</v>
      </c>
      <c r="D1188" s="15">
        <v>93069416.879999995</v>
      </c>
      <c r="E1188" s="12">
        <v>50932913.189999998</v>
      </c>
      <c r="F1188" s="8">
        <v>25372716.879999999</v>
      </c>
      <c r="G1188" s="13">
        <v>76305630.069999993</v>
      </c>
      <c r="H1188" s="22">
        <v>20739107.25</v>
      </c>
      <c r="I1188" s="23">
        <v>139540817.53999999</v>
      </c>
      <c r="J1188" s="13">
        <v>160279924.78999999</v>
      </c>
      <c r="K1188" s="25">
        <v>40354</v>
      </c>
      <c r="L1188" s="23">
        <v>30077</v>
      </c>
      <c r="M1188" s="13">
        <v>70431</v>
      </c>
      <c r="N1188" s="22">
        <v>443390</v>
      </c>
      <c r="O1188" s="23">
        <v>441000</v>
      </c>
      <c r="P1188" s="13">
        <v>884390</v>
      </c>
    </row>
    <row r="1189" spans="1:16" x14ac:dyDescent="0.25">
      <c r="A1189" s="27">
        <v>45464</v>
      </c>
      <c r="B1189" s="15">
        <v>50058381.380000003</v>
      </c>
      <c r="C1189" s="15">
        <v>40673794.93</v>
      </c>
      <c r="D1189" s="15">
        <v>90732176.310000002</v>
      </c>
      <c r="E1189" s="12">
        <v>48316796.109999999</v>
      </c>
      <c r="F1189" s="8">
        <v>32674546.98</v>
      </c>
      <c r="G1189" s="13">
        <v>80991343.090000004</v>
      </c>
      <c r="H1189" s="22">
        <v>15361337.5</v>
      </c>
      <c r="I1189" s="23">
        <v>94829033.030000001</v>
      </c>
      <c r="J1189" s="24">
        <v>110190370.53</v>
      </c>
      <c r="K1189" s="25">
        <v>67374</v>
      </c>
      <c r="L1189" s="23">
        <v>69637</v>
      </c>
      <c r="M1189" s="26">
        <v>137011</v>
      </c>
      <c r="N1189" s="22">
        <v>1267540</v>
      </c>
      <c r="O1189" s="23">
        <v>1215500</v>
      </c>
      <c r="P1189" s="26">
        <v>2483040</v>
      </c>
    </row>
    <row r="1190" spans="1:16" x14ac:dyDescent="0.25">
      <c r="A1190" s="27">
        <v>45467</v>
      </c>
      <c r="B1190" s="15">
        <v>42079661.340000004</v>
      </c>
      <c r="C1190" s="15">
        <v>33490612.899999999</v>
      </c>
      <c r="D1190" s="15">
        <v>75570274.239999995</v>
      </c>
      <c r="E1190" s="12">
        <v>39039121.380000003</v>
      </c>
      <c r="F1190" s="8">
        <v>24305307.559999999</v>
      </c>
      <c r="G1190" s="13">
        <v>63344428.939999998</v>
      </c>
      <c r="H1190" s="22">
        <v>19710827.710000001</v>
      </c>
      <c r="I1190" s="23">
        <v>114920871.70999999</v>
      </c>
      <c r="J1190" s="24">
        <v>134631699.41999999</v>
      </c>
      <c r="K1190" s="25">
        <v>61734</v>
      </c>
      <c r="L1190" s="23">
        <v>61114</v>
      </c>
      <c r="M1190" s="26">
        <v>122848</v>
      </c>
      <c r="N1190" s="22">
        <v>506940</v>
      </c>
      <c r="O1190" s="23">
        <v>575120</v>
      </c>
      <c r="P1190" s="26">
        <v>1082060</v>
      </c>
    </row>
    <row r="1191" spans="1:16" x14ac:dyDescent="0.25">
      <c r="A1191" s="27">
        <v>45469</v>
      </c>
      <c r="B1191" s="15">
        <v>26709018.57</v>
      </c>
      <c r="C1191" s="15">
        <v>25143953.18</v>
      </c>
      <c r="D1191" s="15">
        <v>51852971.75</v>
      </c>
      <c r="E1191" s="12">
        <v>23231024.960000001</v>
      </c>
      <c r="F1191" s="8">
        <v>16826542.34</v>
      </c>
      <c r="G1191" s="13">
        <v>40057567.299999997</v>
      </c>
      <c r="H1191" s="22">
        <v>30607036.010000002</v>
      </c>
      <c r="I1191" s="23">
        <v>73834500.040000007</v>
      </c>
      <c r="J1191" s="24">
        <v>104441536.05000001</v>
      </c>
      <c r="K1191" s="25">
        <v>35501</v>
      </c>
      <c r="L1191" s="23">
        <v>35197</v>
      </c>
      <c r="M1191" s="26">
        <v>70698</v>
      </c>
      <c r="N1191" s="22">
        <v>479415</v>
      </c>
      <c r="O1191" s="23">
        <v>440835</v>
      </c>
      <c r="P1191" s="26">
        <v>920250</v>
      </c>
    </row>
    <row r="1192" spans="1:16" x14ac:dyDescent="0.25">
      <c r="A1192" s="27">
        <v>45470</v>
      </c>
      <c r="B1192" s="15">
        <v>20735207.75</v>
      </c>
      <c r="C1192" s="15">
        <v>22868527.879999999</v>
      </c>
      <c r="D1192" s="15">
        <v>43603735.629999995</v>
      </c>
      <c r="E1192" s="12">
        <v>16139567.83</v>
      </c>
      <c r="F1192" s="8">
        <v>16236100.73</v>
      </c>
      <c r="G1192" s="13">
        <v>32375668.560000002</v>
      </c>
      <c r="H1192" s="22">
        <v>25941096.73</v>
      </c>
      <c r="I1192" s="23">
        <v>91090658.230000004</v>
      </c>
      <c r="J1192" s="24">
        <v>117031754.96000001</v>
      </c>
      <c r="K1192" s="25">
        <v>41894</v>
      </c>
      <c r="L1192" s="23">
        <v>35406</v>
      </c>
      <c r="M1192" s="26">
        <v>77300</v>
      </c>
      <c r="N1192" s="22">
        <v>592450</v>
      </c>
      <c r="O1192" s="23">
        <v>765350</v>
      </c>
      <c r="P1192" s="26">
        <v>1357800</v>
      </c>
    </row>
    <row r="1193" spans="1:16" x14ac:dyDescent="0.25">
      <c r="A1193" s="27">
        <v>45471</v>
      </c>
      <c r="B1193" s="15">
        <v>37386482.369999997</v>
      </c>
      <c r="C1193" s="15">
        <v>28676086.239999998</v>
      </c>
      <c r="D1193" s="15">
        <v>66062568.609999999</v>
      </c>
      <c r="E1193" s="12">
        <v>34864106.990000002</v>
      </c>
      <c r="F1193" s="8">
        <v>21171279.27</v>
      </c>
      <c r="G1193" s="13">
        <v>56035386.260000005</v>
      </c>
      <c r="H1193" s="22">
        <v>29100338.059999999</v>
      </c>
      <c r="I1193" s="23">
        <v>86470636.239999995</v>
      </c>
      <c r="J1193" s="24">
        <v>115570974.3</v>
      </c>
      <c r="K1193" s="25">
        <v>102348</v>
      </c>
      <c r="L1193" s="23">
        <v>107948</v>
      </c>
      <c r="M1193" s="26">
        <v>210296</v>
      </c>
      <c r="N1193" s="26">
        <v>1355780</v>
      </c>
      <c r="O1193" s="23">
        <v>1340430</v>
      </c>
      <c r="P1193" s="26">
        <v>2696210</v>
      </c>
    </row>
    <row r="1194" spans="1:16" x14ac:dyDescent="0.25">
      <c r="A1194" s="27">
        <v>45474</v>
      </c>
      <c r="B1194" s="15">
        <v>24437744.75</v>
      </c>
      <c r="C1194" s="15">
        <v>20637316.449999999</v>
      </c>
      <c r="D1194" s="15">
        <v>45075061.200000003</v>
      </c>
      <c r="E1194" s="12">
        <v>20992459.620000001</v>
      </c>
      <c r="F1194" s="8">
        <v>14985833.189999999</v>
      </c>
      <c r="G1194" s="13">
        <v>35978292.810000002</v>
      </c>
      <c r="H1194" s="22">
        <v>25565162.649999999</v>
      </c>
      <c r="I1194" s="23">
        <v>67149735.420000002</v>
      </c>
      <c r="J1194" s="24">
        <v>92714898.069999993</v>
      </c>
      <c r="K1194" s="25">
        <v>61500</v>
      </c>
      <c r="L1194" s="23">
        <v>57561</v>
      </c>
      <c r="M1194" s="26">
        <v>119061</v>
      </c>
      <c r="N1194" s="22">
        <v>561390</v>
      </c>
      <c r="O1194" s="23">
        <v>373090</v>
      </c>
      <c r="P1194" s="26">
        <v>934480</v>
      </c>
    </row>
    <row r="1195" spans="1:16" x14ac:dyDescent="0.25">
      <c r="A1195" s="27">
        <v>45475</v>
      </c>
      <c r="B1195" s="15">
        <v>38350311.600000001</v>
      </c>
      <c r="C1195" s="15">
        <v>29785501.739999998</v>
      </c>
      <c r="D1195" s="15">
        <v>68135813.340000004</v>
      </c>
      <c r="E1195" s="12">
        <v>34245943.350000001</v>
      </c>
      <c r="F1195" s="8">
        <v>20832888.620000001</v>
      </c>
      <c r="G1195" s="13">
        <v>55078831.969999999</v>
      </c>
      <c r="H1195" s="22">
        <v>32298870.27</v>
      </c>
      <c r="I1195" s="23">
        <v>119067615.38</v>
      </c>
      <c r="J1195" s="24">
        <v>151366485.65000001</v>
      </c>
      <c r="K1195" s="25">
        <v>60434</v>
      </c>
      <c r="L1195" s="23">
        <v>58251</v>
      </c>
      <c r="M1195" s="26">
        <v>118685</v>
      </c>
      <c r="N1195" s="22">
        <v>525960</v>
      </c>
      <c r="O1195" s="23">
        <v>451810</v>
      </c>
      <c r="P1195" s="26">
        <v>977770</v>
      </c>
    </row>
    <row r="1196" spans="1:16" x14ac:dyDescent="0.25">
      <c r="A1196" s="27">
        <v>45476</v>
      </c>
      <c r="B1196" s="15">
        <v>31860468.199999999</v>
      </c>
      <c r="C1196" s="15">
        <v>31060252.050000001</v>
      </c>
      <c r="D1196" s="15">
        <v>62920720.25</v>
      </c>
      <c r="E1196" s="12">
        <v>30090282.010000002</v>
      </c>
      <c r="F1196" s="8">
        <v>24943388.489999998</v>
      </c>
      <c r="G1196" s="13">
        <v>55033670.5</v>
      </c>
      <c r="H1196" s="22">
        <v>7434470.3399999999</v>
      </c>
      <c r="I1196" s="23">
        <v>69000391.349999994</v>
      </c>
      <c r="J1196" s="24">
        <v>76434861.689999998</v>
      </c>
      <c r="K1196" s="25">
        <v>27478</v>
      </c>
      <c r="L1196" s="23">
        <v>31344</v>
      </c>
      <c r="M1196" s="26">
        <v>58822</v>
      </c>
      <c r="N1196" s="22">
        <v>392860</v>
      </c>
      <c r="O1196" s="23">
        <v>443010</v>
      </c>
      <c r="P1196" s="26">
        <v>835870</v>
      </c>
    </row>
    <row r="1197" spans="1:16" x14ac:dyDescent="0.25">
      <c r="A1197" s="27">
        <v>45477</v>
      </c>
      <c r="B1197" s="15">
        <v>17696558.309999999</v>
      </c>
      <c r="C1197" s="15">
        <v>21035702.16</v>
      </c>
      <c r="D1197" s="15">
        <v>38732260.469999999</v>
      </c>
      <c r="E1197" s="12">
        <v>14107794.779999999</v>
      </c>
      <c r="F1197" s="8">
        <v>15346547.810000001</v>
      </c>
      <c r="G1197" s="13">
        <v>29454342.59</v>
      </c>
      <c r="H1197" s="22">
        <v>23312012.260000002</v>
      </c>
      <c r="I1197" s="23">
        <v>59355592.909999996</v>
      </c>
      <c r="J1197" s="24">
        <v>82667605.170000002</v>
      </c>
      <c r="K1197" s="25">
        <v>37946</v>
      </c>
      <c r="L1197" s="23">
        <v>38675</v>
      </c>
      <c r="M1197" s="26">
        <v>76621</v>
      </c>
      <c r="N1197" s="22">
        <v>469720</v>
      </c>
      <c r="O1197" s="23">
        <v>472870</v>
      </c>
      <c r="P1197" s="26">
        <v>942590</v>
      </c>
    </row>
    <row r="1198" spans="1:16" x14ac:dyDescent="0.25">
      <c r="A1198" s="27">
        <v>45478</v>
      </c>
      <c r="B1198" s="15">
        <v>27008606.120000001</v>
      </c>
      <c r="C1198" s="15">
        <v>24122340.030000001</v>
      </c>
      <c r="D1198" s="15">
        <v>51130946.149999999</v>
      </c>
      <c r="E1198" s="12">
        <v>24059855.550000001</v>
      </c>
      <c r="F1198" s="8">
        <v>16858567.199999999</v>
      </c>
      <c r="G1198" s="13">
        <v>40918422.75</v>
      </c>
      <c r="H1198" s="22">
        <v>25516334.309999999</v>
      </c>
      <c r="I1198" s="23">
        <v>85160241.659999996</v>
      </c>
      <c r="J1198" s="13">
        <v>110676575.97</v>
      </c>
      <c r="K1198" s="25">
        <v>113533</v>
      </c>
      <c r="L1198" s="23">
        <v>114862</v>
      </c>
      <c r="M1198" s="13">
        <v>228395</v>
      </c>
      <c r="N1198" s="22">
        <v>1015600</v>
      </c>
      <c r="O1198" s="23">
        <v>977500</v>
      </c>
      <c r="P1198" s="13">
        <v>1993100</v>
      </c>
    </row>
    <row r="1199" spans="1:16" x14ac:dyDescent="0.25">
      <c r="A1199" s="27">
        <v>45481</v>
      </c>
      <c r="B1199" s="15">
        <v>20850823.530000001</v>
      </c>
      <c r="C1199" s="15">
        <v>21596876.359999999</v>
      </c>
      <c r="D1199" s="15">
        <v>42447699.890000001</v>
      </c>
      <c r="E1199" s="12">
        <v>19615724.210000001</v>
      </c>
      <c r="F1199" s="8">
        <v>16787464.579999998</v>
      </c>
      <c r="G1199" s="13">
        <v>36403188.789999999</v>
      </c>
      <c r="H1199" s="22">
        <v>6427507.0999999996</v>
      </c>
      <c r="I1199" s="23">
        <v>41380975.689999998</v>
      </c>
      <c r="J1199" s="13">
        <v>47808482.789999999</v>
      </c>
      <c r="K1199" s="25">
        <v>60287</v>
      </c>
      <c r="L1199" s="23">
        <v>57764</v>
      </c>
      <c r="M1199" s="13">
        <v>118051</v>
      </c>
      <c r="N1199" s="22">
        <v>322890</v>
      </c>
      <c r="O1199" s="23">
        <v>334920</v>
      </c>
      <c r="P1199" s="13">
        <v>657810</v>
      </c>
    </row>
    <row r="1200" spans="1:16" x14ac:dyDescent="0.25">
      <c r="A1200" s="27">
        <v>45482</v>
      </c>
      <c r="B1200" s="15">
        <v>68060667.790000007</v>
      </c>
      <c r="C1200" s="15">
        <v>47402823.600000001</v>
      </c>
      <c r="D1200" s="15">
        <v>115463491.39</v>
      </c>
      <c r="E1200" s="12">
        <v>60149282.159999996</v>
      </c>
      <c r="F1200" s="8">
        <v>34210204.810000002</v>
      </c>
      <c r="G1200" s="13">
        <v>94359486.969999999</v>
      </c>
      <c r="H1200" s="22">
        <v>95416960.489999995</v>
      </c>
      <c r="I1200" s="23">
        <v>144992337.81999999</v>
      </c>
      <c r="J1200" s="13">
        <v>240409298.31</v>
      </c>
      <c r="K1200" s="25">
        <v>49686</v>
      </c>
      <c r="L1200" s="23">
        <v>51264</v>
      </c>
      <c r="M1200" s="13">
        <v>100950</v>
      </c>
      <c r="N1200" s="22">
        <v>233900</v>
      </c>
      <c r="O1200" s="23">
        <v>306660</v>
      </c>
      <c r="P1200" s="13">
        <v>540560</v>
      </c>
    </row>
    <row r="1201" spans="1:16" x14ac:dyDescent="0.25">
      <c r="A1201" s="27">
        <v>45483</v>
      </c>
      <c r="B1201" s="15">
        <v>68180663.569999993</v>
      </c>
      <c r="C1201" s="15">
        <v>40005615.5</v>
      </c>
      <c r="D1201" s="15">
        <v>108186279.06999999</v>
      </c>
      <c r="E1201" s="12">
        <v>63447960.560000002</v>
      </c>
      <c r="F1201" s="8">
        <v>31032409.93</v>
      </c>
      <c r="G1201" s="13">
        <v>94480370.49000001</v>
      </c>
      <c r="H1201" s="22">
        <v>64227949.5</v>
      </c>
      <c r="I1201" s="23">
        <v>115651894.84999999</v>
      </c>
      <c r="J1201" s="13">
        <v>179879844.34999999</v>
      </c>
      <c r="K1201" s="25">
        <v>48159</v>
      </c>
      <c r="L1201" s="23">
        <v>46188</v>
      </c>
      <c r="M1201" s="13">
        <v>94347</v>
      </c>
      <c r="N1201" s="22">
        <v>322810</v>
      </c>
      <c r="O1201" s="23">
        <v>266640</v>
      </c>
      <c r="P1201" s="13">
        <v>589450</v>
      </c>
    </row>
    <row r="1202" spans="1:16" x14ac:dyDescent="0.25">
      <c r="A1202" s="27">
        <v>45484</v>
      </c>
      <c r="B1202" s="15">
        <v>26739901.460000001</v>
      </c>
      <c r="C1202" s="15">
        <v>39420405.990000002</v>
      </c>
      <c r="D1202" s="15">
        <v>66160307.450000003</v>
      </c>
      <c r="E1202" s="12">
        <v>25170273.73</v>
      </c>
      <c r="F1202" s="8">
        <v>29069228.309999999</v>
      </c>
      <c r="G1202" s="13">
        <v>54239502.039999999</v>
      </c>
      <c r="H1202" s="22">
        <v>7046226.3200000003</v>
      </c>
      <c r="I1202" s="23">
        <v>79339525.299999997</v>
      </c>
      <c r="J1202" s="13">
        <v>86385751.620000005</v>
      </c>
      <c r="K1202" s="25">
        <v>34524</v>
      </c>
      <c r="L1202" s="23">
        <v>33816</v>
      </c>
      <c r="M1202" s="13">
        <v>68340</v>
      </c>
      <c r="N1202" s="22">
        <v>617410</v>
      </c>
      <c r="O1202" s="23">
        <v>552500</v>
      </c>
      <c r="P1202" s="13">
        <v>1169910</v>
      </c>
    </row>
    <row r="1203" spans="1:16" x14ac:dyDescent="0.25">
      <c r="A1203" s="27">
        <v>45485</v>
      </c>
      <c r="B1203" s="15">
        <v>44563083.299999997</v>
      </c>
      <c r="C1203" s="15">
        <v>50989914.109999999</v>
      </c>
      <c r="D1203" s="15">
        <v>95552997.409999996</v>
      </c>
      <c r="E1203" s="12">
        <v>41667242.32</v>
      </c>
      <c r="F1203" s="8">
        <v>37517038.740000002</v>
      </c>
      <c r="G1203" s="13">
        <v>79184281.060000002</v>
      </c>
      <c r="H1203" s="22">
        <v>22553766.460000001</v>
      </c>
      <c r="I1203" s="23">
        <v>137129196.06</v>
      </c>
      <c r="J1203" s="24">
        <v>159682962.52000001</v>
      </c>
      <c r="K1203" s="25">
        <v>97069</v>
      </c>
      <c r="L1203" s="23">
        <v>96564</v>
      </c>
      <c r="M1203" s="26">
        <v>193633</v>
      </c>
      <c r="N1203" s="22">
        <v>517560</v>
      </c>
      <c r="O1203" s="23">
        <v>572160</v>
      </c>
      <c r="P1203" s="26">
        <v>1089720</v>
      </c>
    </row>
    <row r="1204" spans="1:16" x14ac:dyDescent="0.25">
      <c r="A1204" s="27">
        <v>45488</v>
      </c>
      <c r="B1204" s="15">
        <v>19180443.989999998</v>
      </c>
      <c r="C1204" s="15">
        <v>18273949.649999999</v>
      </c>
      <c r="D1204" s="15">
        <v>37454393.640000001</v>
      </c>
      <c r="E1204" s="12">
        <v>16607818.130000001</v>
      </c>
      <c r="F1204" s="8">
        <v>13203814.02</v>
      </c>
      <c r="G1204" s="13">
        <v>29811632.149999999</v>
      </c>
      <c r="H1204" s="22">
        <v>29811632.149999999</v>
      </c>
      <c r="I1204" s="23">
        <v>29811632.149999999</v>
      </c>
      <c r="J1204" s="24">
        <v>59623264.299999997</v>
      </c>
      <c r="K1204" s="25">
        <v>52951</v>
      </c>
      <c r="L1204" s="23">
        <v>50052</v>
      </c>
      <c r="M1204" s="26">
        <v>103003</v>
      </c>
      <c r="N1204" s="22">
        <v>345770</v>
      </c>
      <c r="O1204" s="23">
        <v>542830</v>
      </c>
      <c r="P1204" s="26">
        <v>888600</v>
      </c>
    </row>
    <row r="1205" spans="1:16" x14ac:dyDescent="0.25">
      <c r="A1205" s="27">
        <v>45489</v>
      </c>
      <c r="B1205" s="15">
        <v>29159390.25</v>
      </c>
      <c r="C1205" s="15">
        <v>28811241.5</v>
      </c>
      <c r="D1205" s="15">
        <v>57970631.75</v>
      </c>
      <c r="E1205" s="12">
        <v>27069434.789999999</v>
      </c>
      <c r="F1205" s="8">
        <v>20068092.920000002</v>
      </c>
      <c r="G1205" s="13">
        <v>47137527.710000001</v>
      </c>
      <c r="H1205" s="22">
        <v>8882314.6300000008</v>
      </c>
      <c r="I1205" s="23">
        <v>76205570.719999999</v>
      </c>
      <c r="J1205" s="24">
        <v>85087885.349999994</v>
      </c>
      <c r="K1205" s="25">
        <v>53291</v>
      </c>
      <c r="L1205" s="23">
        <v>55506</v>
      </c>
      <c r="M1205" s="26">
        <v>108797</v>
      </c>
      <c r="N1205" s="22">
        <v>538140</v>
      </c>
      <c r="O1205" s="23">
        <v>414180</v>
      </c>
      <c r="P1205" s="26">
        <v>952320</v>
      </c>
    </row>
    <row r="1206" spans="1:16" x14ac:dyDescent="0.25">
      <c r="A1206" s="27">
        <v>45490</v>
      </c>
      <c r="B1206" s="15">
        <v>22928496.140000001</v>
      </c>
      <c r="C1206" s="15">
        <v>19061659.940000001</v>
      </c>
      <c r="D1206" s="15">
        <v>41990156.079999998</v>
      </c>
      <c r="E1206" s="12">
        <v>20333435.41</v>
      </c>
      <c r="F1206" s="8">
        <v>13727565.039999999</v>
      </c>
      <c r="G1206" s="13">
        <v>34061000.450000003</v>
      </c>
      <c r="H1206" s="22">
        <v>31837779.23</v>
      </c>
      <c r="I1206" s="23">
        <v>60675528.950000003</v>
      </c>
      <c r="J1206" s="24">
        <v>92513308.180000007</v>
      </c>
      <c r="K1206" s="25">
        <v>38351</v>
      </c>
      <c r="L1206" s="23">
        <v>36852</v>
      </c>
      <c r="M1206" s="26">
        <v>75203</v>
      </c>
      <c r="N1206" s="22">
        <v>352800</v>
      </c>
      <c r="O1206" s="23">
        <v>388350</v>
      </c>
      <c r="P1206" s="26">
        <v>741150</v>
      </c>
    </row>
    <row r="1207" spans="1:16" x14ac:dyDescent="0.25">
      <c r="A1207" s="27">
        <v>45491</v>
      </c>
      <c r="B1207" s="15">
        <v>49419532.189999998</v>
      </c>
      <c r="C1207" s="15">
        <v>45201464.530000001</v>
      </c>
      <c r="D1207" s="15">
        <v>94620996.719999999</v>
      </c>
      <c r="E1207" s="12">
        <v>43985646.789999999</v>
      </c>
      <c r="F1207" s="8">
        <v>33381699.780000001</v>
      </c>
      <c r="G1207" s="13">
        <v>77367346.569999993</v>
      </c>
      <c r="H1207" s="22">
        <v>11795096.65</v>
      </c>
      <c r="I1207" s="23">
        <v>117001127.67</v>
      </c>
      <c r="J1207" s="24">
        <v>128796224.32000001</v>
      </c>
      <c r="K1207" s="25">
        <v>46669</v>
      </c>
      <c r="L1207" s="23">
        <v>47486</v>
      </c>
      <c r="M1207" s="26">
        <v>94155</v>
      </c>
      <c r="N1207" s="22">
        <v>300030</v>
      </c>
      <c r="O1207" s="23">
        <v>285860</v>
      </c>
      <c r="P1207" s="26">
        <v>585890</v>
      </c>
    </row>
    <row r="1208" spans="1:16" x14ac:dyDescent="0.25">
      <c r="A1208" s="27">
        <v>45492</v>
      </c>
      <c r="B1208" s="15">
        <v>13787333.699999999</v>
      </c>
      <c r="C1208" s="15">
        <v>17279724.399999999</v>
      </c>
      <c r="D1208" s="15">
        <v>31067058.099999998</v>
      </c>
      <c r="E1208" s="12">
        <v>10842140.939999999</v>
      </c>
      <c r="F1208" s="8">
        <v>10973924.1</v>
      </c>
      <c r="G1208" s="13">
        <v>21816065.039999999</v>
      </c>
      <c r="H1208" s="22">
        <v>6036065.0099999998</v>
      </c>
      <c r="I1208" s="23">
        <v>66787998.090000004</v>
      </c>
      <c r="J1208" s="24">
        <v>72824063.100000009</v>
      </c>
      <c r="K1208" s="25">
        <v>108908</v>
      </c>
      <c r="L1208" s="23">
        <v>105695</v>
      </c>
      <c r="M1208" s="26">
        <v>214603</v>
      </c>
      <c r="N1208" s="22">
        <v>1029430</v>
      </c>
      <c r="O1208" s="23">
        <v>982050</v>
      </c>
      <c r="P1208" s="26">
        <v>2011480</v>
      </c>
    </row>
    <row r="1209" spans="1:16" x14ac:dyDescent="0.25">
      <c r="A1209" s="27">
        <v>45495</v>
      </c>
      <c r="B1209" s="15">
        <v>20716456.550000001</v>
      </c>
      <c r="C1209" s="15">
        <v>14740277.529999999</v>
      </c>
      <c r="D1209" s="15">
        <v>35456734.079999998</v>
      </c>
      <c r="E1209" s="12">
        <v>18819036.059999999</v>
      </c>
      <c r="F1209" s="8">
        <v>8289712.9500000002</v>
      </c>
      <c r="G1209" s="13">
        <v>27108749.009999998</v>
      </c>
      <c r="H1209" s="22">
        <v>16096466.300000001</v>
      </c>
      <c r="I1209" s="23">
        <v>81917065.140000001</v>
      </c>
      <c r="J1209" s="13">
        <v>98013531.439999998</v>
      </c>
      <c r="K1209" s="25">
        <v>41861</v>
      </c>
      <c r="L1209" s="23">
        <v>40754</v>
      </c>
      <c r="M1209" s="13">
        <v>82615</v>
      </c>
      <c r="N1209" s="22">
        <v>431380</v>
      </c>
      <c r="O1209" s="23">
        <v>544420</v>
      </c>
      <c r="P1209" s="13">
        <v>975800</v>
      </c>
    </row>
    <row r="1210" spans="1:16" x14ac:dyDescent="0.25">
      <c r="A1210" s="27">
        <v>45496</v>
      </c>
      <c r="B1210" s="15">
        <v>32989007.010000002</v>
      </c>
      <c r="C1210" s="15">
        <v>36075230.909999996</v>
      </c>
      <c r="D1210" s="15">
        <v>69064237.920000002</v>
      </c>
      <c r="E1210" s="12">
        <v>29967345.98</v>
      </c>
      <c r="F1210" s="8">
        <v>28165998.98</v>
      </c>
      <c r="G1210" s="13">
        <v>58133344.960000001</v>
      </c>
      <c r="H1210" s="22">
        <v>15481484.949999999</v>
      </c>
      <c r="I1210" s="23">
        <v>103646381.51000001</v>
      </c>
      <c r="J1210" s="13">
        <v>119127866.46000001</v>
      </c>
      <c r="K1210" s="25">
        <v>49838</v>
      </c>
      <c r="L1210" s="23">
        <v>52863</v>
      </c>
      <c r="M1210" s="13">
        <v>102701</v>
      </c>
      <c r="N1210" s="22">
        <v>406780</v>
      </c>
      <c r="O1210" s="23">
        <v>421480</v>
      </c>
      <c r="P1210" s="13">
        <v>828260</v>
      </c>
    </row>
    <row r="1211" spans="1:16" x14ac:dyDescent="0.25">
      <c r="A1211" s="27">
        <v>45497</v>
      </c>
      <c r="B1211" s="15">
        <v>42973268.439999998</v>
      </c>
      <c r="C1211" s="15">
        <v>24669920.039999999</v>
      </c>
      <c r="D1211" s="15">
        <v>67643188.480000004</v>
      </c>
      <c r="E1211" s="12">
        <v>40262903.409999996</v>
      </c>
      <c r="F1211" s="8">
        <v>17774321.93</v>
      </c>
      <c r="G1211" s="13">
        <v>58037225.339999996</v>
      </c>
      <c r="H1211" s="22">
        <v>10892926.359999999</v>
      </c>
      <c r="I1211" s="23">
        <v>93640032.030000001</v>
      </c>
      <c r="J1211" s="13">
        <v>104532958.39</v>
      </c>
      <c r="K1211" s="25">
        <v>34650</v>
      </c>
      <c r="L1211" s="23">
        <v>33717</v>
      </c>
      <c r="M1211" s="13">
        <v>68367</v>
      </c>
      <c r="N1211" s="22">
        <v>447100</v>
      </c>
      <c r="O1211" s="23">
        <v>380170</v>
      </c>
      <c r="P1211" s="13">
        <v>827270</v>
      </c>
    </row>
    <row r="1212" spans="1:16" x14ac:dyDescent="0.25">
      <c r="A1212" s="27">
        <v>45498</v>
      </c>
      <c r="B1212" s="15">
        <v>16488821.57</v>
      </c>
      <c r="C1212" s="15">
        <v>18626643.27</v>
      </c>
      <c r="D1212" s="15">
        <v>35115464.840000004</v>
      </c>
      <c r="E1212" s="12">
        <v>13336645.48</v>
      </c>
      <c r="F1212" s="8">
        <v>11336636.220000001</v>
      </c>
      <c r="G1212" s="13">
        <v>24673281.700000003</v>
      </c>
      <c r="H1212" s="22">
        <v>33858859.130000003</v>
      </c>
      <c r="I1212" s="23">
        <v>92477515.510000005</v>
      </c>
      <c r="J1212" s="13">
        <v>126336374.64000002</v>
      </c>
      <c r="K1212" s="25">
        <v>34936</v>
      </c>
      <c r="L1212" s="23">
        <v>30178</v>
      </c>
      <c r="M1212" s="13">
        <v>65114</v>
      </c>
      <c r="N1212" s="22">
        <v>618570</v>
      </c>
      <c r="O1212" s="23">
        <v>749450</v>
      </c>
      <c r="P1212" s="13">
        <v>1368020</v>
      </c>
    </row>
    <row r="1213" spans="1:16" x14ac:dyDescent="0.25">
      <c r="A1213" s="27">
        <v>45499</v>
      </c>
      <c r="B1213" s="15">
        <v>40303326.43</v>
      </c>
      <c r="C1213" s="15">
        <v>43153961.560000002</v>
      </c>
      <c r="D1213" s="15">
        <v>83457287.99000001</v>
      </c>
      <c r="E1213" s="12">
        <v>37687685.850000001</v>
      </c>
      <c r="F1213" s="8">
        <v>35705546.82</v>
      </c>
      <c r="G1213" s="13">
        <v>73393232.670000002</v>
      </c>
      <c r="H1213" s="22">
        <v>18494704.789999999</v>
      </c>
      <c r="I1213" s="23">
        <v>58413813.740000002</v>
      </c>
      <c r="J1213" s="24">
        <v>76908518.530000001</v>
      </c>
      <c r="K1213" s="25">
        <v>85997</v>
      </c>
      <c r="L1213" s="23">
        <v>91548</v>
      </c>
      <c r="M1213" s="26">
        <v>177545</v>
      </c>
      <c r="N1213" s="22">
        <v>943490</v>
      </c>
      <c r="O1213" s="23">
        <v>696950</v>
      </c>
      <c r="P1213" s="26">
        <v>1640440</v>
      </c>
    </row>
    <row r="1214" spans="1:16" x14ac:dyDescent="0.25">
      <c r="A1214" s="27">
        <v>45502</v>
      </c>
      <c r="B1214" s="15">
        <v>32087614.620000001</v>
      </c>
      <c r="C1214" s="15">
        <v>27480679.350000001</v>
      </c>
      <c r="D1214" s="15">
        <v>59568293.969999999</v>
      </c>
      <c r="E1214" s="12">
        <v>28578249.129999999</v>
      </c>
      <c r="F1214" s="8">
        <v>21357089.399999999</v>
      </c>
      <c r="G1214" s="13">
        <v>49935338.530000001</v>
      </c>
      <c r="H1214" s="22">
        <v>23291081.829999998</v>
      </c>
      <c r="I1214" s="23">
        <v>64025350.850000001</v>
      </c>
      <c r="J1214" s="24">
        <v>87316432.680000007</v>
      </c>
      <c r="K1214" s="25">
        <v>41500</v>
      </c>
      <c r="L1214" s="23">
        <v>40506</v>
      </c>
      <c r="M1214" s="26">
        <v>82006</v>
      </c>
      <c r="N1214" s="22">
        <v>434080</v>
      </c>
      <c r="O1214" s="23">
        <v>477480</v>
      </c>
      <c r="P1214" s="26">
        <v>911560</v>
      </c>
    </row>
    <row r="1215" spans="1:16" x14ac:dyDescent="0.25">
      <c r="A1215" s="27">
        <v>45503</v>
      </c>
      <c r="B1215" s="15">
        <v>33000782.420000002</v>
      </c>
      <c r="C1215" s="15">
        <v>27991690.199999999</v>
      </c>
      <c r="D1215" s="15">
        <v>60992472.620000005</v>
      </c>
      <c r="E1215" s="12">
        <v>30745056.140000001</v>
      </c>
      <c r="F1215" s="8">
        <v>22534260.989999998</v>
      </c>
      <c r="G1215" s="13">
        <f>+F1215+E1215</f>
        <v>53279317.129999995</v>
      </c>
      <c r="H1215" s="22">
        <v>13737680.039999999</v>
      </c>
      <c r="I1215" s="23">
        <v>54860720.899999999</v>
      </c>
      <c r="J1215" s="24">
        <v>68598400.939999998</v>
      </c>
      <c r="K1215" s="25">
        <v>33519</v>
      </c>
      <c r="L1215" s="23">
        <v>36362</v>
      </c>
      <c r="M1215" s="26">
        <v>69881</v>
      </c>
      <c r="N1215" s="22">
        <v>280530</v>
      </c>
      <c r="O1215" s="23">
        <v>306460</v>
      </c>
      <c r="P1215" s="26">
        <v>586990</v>
      </c>
    </row>
    <row r="1216" spans="1:16" x14ac:dyDescent="0.25">
      <c r="A1216" s="27">
        <v>45504</v>
      </c>
      <c r="B1216" s="15">
        <v>21836940.219999999</v>
      </c>
      <c r="C1216" s="15">
        <v>18933095.16</v>
      </c>
      <c r="D1216" s="15">
        <v>40770035.380000003</v>
      </c>
      <c r="E1216" s="12">
        <v>16711312.369999999</v>
      </c>
      <c r="F1216" s="8">
        <v>13948764.73</v>
      </c>
      <c r="G1216" s="13">
        <v>30660077.100000001</v>
      </c>
      <c r="H1216" s="22">
        <v>14354863.119999999</v>
      </c>
      <c r="I1216" s="23">
        <v>51137351.780000001</v>
      </c>
      <c r="J1216" s="13">
        <v>65492214.899999999</v>
      </c>
      <c r="K1216" s="25">
        <v>41885</v>
      </c>
      <c r="L1216" s="23">
        <v>46919</v>
      </c>
      <c r="M1216" s="13">
        <v>88804</v>
      </c>
      <c r="N1216" s="22">
        <v>466390</v>
      </c>
      <c r="O1216" s="23">
        <v>447970</v>
      </c>
      <c r="P1216" s="13">
        <v>914360</v>
      </c>
    </row>
    <row r="1217" spans="1:16" x14ac:dyDescent="0.25">
      <c r="A1217" s="27">
        <v>45505</v>
      </c>
      <c r="B1217" s="15">
        <v>33326516.870000001</v>
      </c>
      <c r="C1217" s="15">
        <v>29272826.809999999</v>
      </c>
      <c r="D1217" s="15">
        <v>62599343.68</v>
      </c>
      <c r="E1217" s="12">
        <v>30195754.27</v>
      </c>
      <c r="F1217" s="8">
        <v>19688763.600000001</v>
      </c>
      <c r="G1217" s="13">
        <v>49884517.870000005</v>
      </c>
      <c r="H1217" s="22">
        <v>17612408.329999998</v>
      </c>
      <c r="I1217" s="23">
        <v>91760697.709999993</v>
      </c>
      <c r="J1217" s="24">
        <f>+I1217+H1217</f>
        <v>109373106.03999999</v>
      </c>
      <c r="K1217" s="25">
        <v>45832</v>
      </c>
      <c r="L1217" s="23">
        <v>45366</v>
      </c>
      <c r="M1217" s="26">
        <v>91198</v>
      </c>
      <c r="N1217" s="22">
        <v>797670</v>
      </c>
      <c r="O1217" s="23">
        <v>749390</v>
      </c>
      <c r="P1217" s="26">
        <v>1547060</v>
      </c>
    </row>
    <row r="1218" spans="1:16" x14ac:dyDescent="0.25">
      <c r="A1218" s="27">
        <v>45506</v>
      </c>
      <c r="B1218" s="15">
        <v>31936552.140000001</v>
      </c>
      <c r="C1218" s="15">
        <v>29062346.440000001</v>
      </c>
      <c r="D1218" s="15">
        <v>60998898.579999998</v>
      </c>
      <c r="E1218" s="12">
        <v>29477410.100000001</v>
      </c>
      <c r="F1218" s="8">
        <v>22324679.800000001</v>
      </c>
      <c r="G1218" s="13">
        <v>51802089.900000006</v>
      </c>
      <c r="H1218" s="22">
        <v>10506401.35</v>
      </c>
      <c r="I1218" s="23">
        <v>82613897.200000003</v>
      </c>
      <c r="J1218" s="13">
        <v>93120298.549999997</v>
      </c>
      <c r="K1218" s="25">
        <v>85602</v>
      </c>
      <c r="L1218" s="23">
        <v>88767</v>
      </c>
      <c r="M1218" s="13">
        <v>174369</v>
      </c>
      <c r="N1218" s="22">
        <v>568760</v>
      </c>
      <c r="O1218" s="23">
        <v>742360</v>
      </c>
      <c r="P1218" s="13">
        <v>1311120</v>
      </c>
    </row>
    <row r="1219" spans="1:16" x14ac:dyDescent="0.25">
      <c r="A1219" s="27">
        <v>45509</v>
      </c>
      <c r="B1219" s="15">
        <v>52279586.469999999</v>
      </c>
      <c r="C1219" s="15">
        <v>37203792.539999999</v>
      </c>
      <c r="D1219" s="15">
        <v>89483379.010000005</v>
      </c>
      <c r="E1219" s="12">
        <v>48624801.719999999</v>
      </c>
      <c r="F1219" s="8">
        <v>32396668.789999999</v>
      </c>
      <c r="G1219" s="13">
        <v>81021470.50999999</v>
      </c>
      <c r="H1219" s="22">
        <v>17522855.469999999</v>
      </c>
      <c r="I1219" s="23">
        <v>66532188.259999998</v>
      </c>
      <c r="J1219" s="13">
        <v>84055043.729999989</v>
      </c>
      <c r="K1219" s="25">
        <v>41975</v>
      </c>
      <c r="L1219" s="23">
        <v>38744</v>
      </c>
      <c r="M1219" s="13">
        <v>80719</v>
      </c>
      <c r="N1219" s="22">
        <v>335300</v>
      </c>
      <c r="O1219" s="23">
        <v>276060</v>
      </c>
      <c r="P1219" s="13">
        <v>611360</v>
      </c>
    </row>
    <row r="1220" spans="1:16" x14ac:dyDescent="0.25">
      <c r="A1220" s="27">
        <v>45510</v>
      </c>
      <c r="B1220" s="15">
        <v>37919109.950000003</v>
      </c>
      <c r="C1220" s="15">
        <v>38384210.600000001</v>
      </c>
      <c r="D1220" s="15">
        <v>76303320.550000012</v>
      </c>
      <c r="E1220" s="12">
        <v>35394811.229999997</v>
      </c>
      <c r="F1220" s="8">
        <v>29143339.170000002</v>
      </c>
      <c r="G1220" s="13">
        <v>64538150.399999999</v>
      </c>
      <c r="H1220" s="22">
        <v>22398735.48</v>
      </c>
      <c r="I1220" s="23">
        <v>98024558.859999999</v>
      </c>
      <c r="J1220" s="24">
        <v>120423294.34</v>
      </c>
      <c r="K1220" s="25">
        <v>39283</v>
      </c>
      <c r="L1220" s="23">
        <v>40959</v>
      </c>
      <c r="M1220" s="26">
        <v>80242</v>
      </c>
      <c r="N1220" s="22">
        <v>630070</v>
      </c>
      <c r="O1220" s="23">
        <v>595660</v>
      </c>
      <c r="P1220" s="26">
        <v>1225730</v>
      </c>
    </row>
    <row r="1221" spans="1:16" x14ac:dyDescent="0.25">
      <c r="A1221" s="27">
        <v>45511</v>
      </c>
      <c r="B1221" s="15">
        <v>22542196.59</v>
      </c>
      <c r="C1221" s="15">
        <v>17885451.219999999</v>
      </c>
      <c r="D1221" s="15">
        <v>40427647.810000002</v>
      </c>
      <c r="E1221" s="12">
        <v>18865312.670000002</v>
      </c>
      <c r="F1221" s="8">
        <v>12956835.34</v>
      </c>
      <c r="G1221" s="13">
        <v>31822148.010000002</v>
      </c>
      <c r="H1221" s="22">
        <v>34888210.82</v>
      </c>
      <c r="I1221" s="23">
        <v>53778612.100000001</v>
      </c>
      <c r="J1221" s="13">
        <v>88666822.920000002</v>
      </c>
      <c r="K1221" s="25">
        <v>40342</v>
      </c>
      <c r="L1221" s="23">
        <v>37784</v>
      </c>
      <c r="M1221" s="13">
        <v>78126</v>
      </c>
      <c r="N1221" s="22">
        <v>381460</v>
      </c>
      <c r="O1221" s="23">
        <v>457260</v>
      </c>
      <c r="P1221" s="13">
        <v>838720</v>
      </c>
    </row>
    <row r="1222" spans="1:16" x14ac:dyDescent="0.25">
      <c r="A1222" s="27">
        <v>45512</v>
      </c>
      <c r="B1222" s="15">
        <v>43028844.579999998</v>
      </c>
      <c r="C1222" s="15">
        <v>38483016.18</v>
      </c>
      <c r="D1222" s="15">
        <v>81511860.760000005</v>
      </c>
      <c r="E1222" s="12">
        <v>38042544.810000002</v>
      </c>
      <c r="F1222" s="8">
        <v>33329839.02</v>
      </c>
      <c r="G1222" s="13">
        <v>71372383.829999998</v>
      </c>
      <c r="H1222" s="22">
        <v>16129306.550000001</v>
      </c>
      <c r="I1222" s="23">
        <v>73713063.049999997</v>
      </c>
      <c r="J1222" s="13">
        <v>89842369.599999994</v>
      </c>
      <c r="K1222" s="25">
        <v>27883</v>
      </c>
      <c r="L1222" s="23">
        <v>26424</v>
      </c>
      <c r="M1222" s="13">
        <v>54307</v>
      </c>
      <c r="N1222" s="22">
        <v>741340</v>
      </c>
      <c r="O1222" s="23">
        <v>703870</v>
      </c>
      <c r="P1222" s="13">
        <v>1445210</v>
      </c>
    </row>
    <row r="1223" spans="1:16" x14ac:dyDescent="0.25">
      <c r="A1223" s="27">
        <v>45513</v>
      </c>
      <c r="B1223" s="15">
        <v>21120390.890000001</v>
      </c>
      <c r="C1223" s="15">
        <v>24030755.559999999</v>
      </c>
      <c r="D1223" s="15">
        <v>45151146.450000003</v>
      </c>
      <c r="E1223" s="12">
        <v>19288822.620000001</v>
      </c>
      <c r="F1223" s="8">
        <v>16876152.43</v>
      </c>
      <c r="G1223" s="13">
        <v>36164975.049999997</v>
      </c>
      <c r="H1223" s="22">
        <v>14008813.199999999</v>
      </c>
      <c r="I1223" s="23">
        <v>66014544.060000002</v>
      </c>
      <c r="J1223" s="24">
        <v>80023357.260000005</v>
      </c>
      <c r="K1223" s="25">
        <v>98338</v>
      </c>
      <c r="L1223" s="23">
        <v>100520</v>
      </c>
      <c r="M1223" s="26">
        <v>198858</v>
      </c>
      <c r="N1223" s="22">
        <v>1027300</v>
      </c>
      <c r="O1223" s="23">
        <v>989730</v>
      </c>
      <c r="P1223" s="26">
        <v>2017030</v>
      </c>
    </row>
    <row r="1224" spans="1:16" x14ac:dyDescent="0.25">
      <c r="A1224" s="27">
        <v>45516</v>
      </c>
      <c r="B1224" s="15">
        <v>26972145.050000001</v>
      </c>
      <c r="C1224" s="15">
        <v>25178479.850000001</v>
      </c>
      <c r="D1224" s="15">
        <v>52150624.899999999</v>
      </c>
      <c r="E1224" s="12">
        <v>24326345.100000001</v>
      </c>
      <c r="F1224" s="8">
        <v>21391660.629999999</v>
      </c>
      <c r="G1224" s="13">
        <v>45718005.730000004</v>
      </c>
      <c r="H1224" s="22">
        <v>10373402.09</v>
      </c>
      <c r="I1224" s="23">
        <v>26840934.690000001</v>
      </c>
      <c r="J1224" s="13">
        <v>37214336.780000001</v>
      </c>
      <c r="K1224" s="25">
        <v>45132</v>
      </c>
      <c r="L1224" s="23">
        <v>40574</v>
      </c>
      <c r="M1224" s="13">
        <v>85706</v>
      </c>
      <c r="N1224" s="22">
        <v>373060</v>
      </c>
      <c r="O1224" s="23">
        <v>285270</v>
      </c>
      <c r="P1224" s="13">
        <v>658330</v>
      </c>
    </row>
    <row r="1225" spans="1:16" x14ac:dyDescent="0.25">
      <c r="A1225" s="27">
        <v>45517</v>
      </c>
      <c r="B1225" s="15">
        <v>27640472.739999998</v>
      </c>
      <c r="C1225" s="15">
        <v>23406780.309999999</v>
      </c>
      <c r="D1225" s="15">
        <v>51047253.049999997</v>
      </c>
      <c r="E1225" s="12">
        <v>23599419.859999999</v>
      </c>
      <c r="F1225" s="8">
        <v>19724303.550000001</v>
      </c>
      <c r="G1225" s="13">
        <v>43323723.409999996</v>
      </c>
      <c r="H1225" s="22">
        <v>31015058.5</v>
      </c>
      <c r="I1225" s="23">
        <v>53375570.630000003</v>
      </c>
      <c r="J1225" s="13">
        <v>84390629.129999995</v>
      </c>
      <c r="K1225" s="25">
        <v>36481</v>
      </c>
      <c r="L1225" s="23">
        <v>41053</v>
      </c>
      <c r="M1225" s="13">
        <v>77534</v>
      </c>
      <c r="N1225" s="22">
        <v>275360</v>
      </c>
      <c r="O1225" s="23">
        <v>502620</v>
      </c>
      <c r="P1225" s="13">
        <v>777980</v>
      </c>
    </row>
    <row r="1226" spans="1:16" x14ac:dyDescent="0.25">
      <c r="A1226" s="27">
        <v>45518</v>
      </c>
      <c r="B1226" s="15">
        <v>32185732.170000002</v>
      </c>
      <c r="C1226" s="15">
        <v>28576936.579999998</v>
      </c>
      <c r="D1226" s="15">
        <v>60762668.75</v>
      </c>
      <c r="E1226" s="12">
        <v>30553554.34</v>
      </c>
      <c r="F1226" s="8">
        <v>19518431.629999999</v>
      </c>
      <c r="G1226" s="13">
        <v>50071985.969999999</v>
      </c>
      <c r="H1226" s="22">
        <v>4986825.24</v>
      </c>
      <c r="I1226" s="23">
        <v>63884030.939999998</v>
      </c>
      <c r="J1226" s="13">
        <v>68870856.179999992</v>
      </c>
      <c r="K1226" s="25">
        <v>32722</v>
      </c>
      <c r="L1226" s="23">
        <v>32199</v>
      </c>
      <c r="M1226" s="13">
        <v>64921</v>
      </c>
      <c r="N1226" s="22">
        <v>509060</v>
      </c>
      <c r="O1226" s="23">
        <v>516480</v>
      </c>
      <c r="P1226" s="13">
        <v>1025540</v>
      </c>
    </row>
    <row r="1227" spans="1:16" x14ac:dyDescent="0.25">
      <c r="A1227" s="27">
        <v>45519</v>
      </c>
      <c r="B1227" s="15">
        <v>25625110.670000002</v>
      </c>
      <c r="C1227" s="15">
        <v>18899202.170000002</v>
      </c>
      <c r="D1227" s="15">
        <v>44524312.840000004</v>
      </c>
      <c r="E1227" s="12">
        <v>23543728.989999998</v>
      </c>
      <c r="F1227" s="8">
        <v>13135295.289999999</v>
      </c>
      <c r="G1227" s="13">
        <v>36679024.280000001</v>
      </c>
      <c r="H1227" s="22">
        <v>12496513.050000001</v>
      </c>
      <c r="I1227" s="23">
        <v>70486726.890000001</v>
      </c>
      <c r="J1227" s="13">
        <v>82983239.939999998</v>
      </c>
      <c r="K1227" s="25">
        <v>34038</v>
      </c>
      <c r="L1227" s="23">
        <v>29128</v>
      </c>
      <c r="M1227" s="13">
        <v>63166</v>
      </c>
      <c r="N1227" s="22">
        <v>633950</v>
      </c>
      <c r="O1227" s="23">
        <v>499400</v>
      </c>
      <c r="P1227" s="13">
        <v>1133350</v>
      </c>
    </row>
    <row r="1228" spans="1:16" x14ac:dyDescent="0.25">
      <c r="A1228" s="27">
        <v>45520</v>
      </c>
      <c r="B1228" s="15">
        <v>36671238.950000003</v>
      </c>
      <c r="C1228" s="15">
        <v>37918750.859999999</v>
      </c>
      <c r="D1228" s="15">
        <v>74589989.810000002</v>
      </c>
      <c r="E1228" s="12">
        <v>28918914.440000001</v>
      </c>
      <c r="F1228" s="8">
        <v>24780645.609999999</v>
      </c>
      <c r="G1228" s="13">
        <v>53699560.049999997</v>
      </c>
      <c r="H1228" s="22">
        <v>21253981.59</v>
      </c>
      <c r="I1228" s="23">
        <v>83347261.930000007</v>
      </c>
      <c r="J1228" s="13">
        <v>104601243.52000001</v>
      </c>
      <c r="K1228" s="25">
        <v>107244</v>
      </c>
      <c r="L1228" s="23">
        <v>110634</v>
      </c>
      <c r="M1228" s="13">
        <v>217878</v>
      </c>
      <c r="N1228" s="22">
        <v>1062900</v>
      </c>
      <c r="O1228" s="23">
        <v>1075780</v>
      </c>
      <c r="P1228" s="13">
        <v>2138680</v>
      </c>
    </row>
    <row r="1229" spans="1:16" x14ac:dyDescent="0.25">
      <c r="A1229" s="27">
        <v>45523</v>
      </c>
      <c r="B1229" s="15">
        <v>21776886.629999999</v>
      </c>
      <c r="C1229" s="15">
        <v>16564128.33</v>
      </c>
      <c r="D1229" s="15">
        <v>38341014.960000001</v>
      </c>
      <c r="E1229" s="12">
        <v>18382016.82</v>
      </c>
      <c r="F1229" s="8">
        <v>11588266.050000001</v>
      </c>
      <c r="G1229" s="13">
        <v>29970282.870000001</v>
      </c>
      <c r="H1229" s="22">
        <v>31447124.350000001</v>
      </c>
      <c r="I1229" s="23">
        <v>21303899.390000001</v>
      </c>
      <c r="J1229" s="13">
        <v>52751023.740000002</v>
      </c>
      <c r="K1229" s="25">
        <v>64449</v>
      </c>
      <c r="L1229" s="23">
        <v>60006</v>
      </c>
      <c r="M1229" s="13">
        <v>124455</v>
      </c>
      <c r="N1229" s="22">
        <v>453860</v>
      </c>
      <c r="O1229" s="23">
        <v>374610</v>
      </c>
      <c r="P1229" s="13">
        <v>828470</v>
      </c>
    </row>
    <row r="1230" spans="1:16" x14ac:dyDescent="0.25">
      <c r="A1230" s="27">
        <v>45524</v>
      </c>
      <c r="B1230" s="15">
        <v>30845712.57</v>
      </c>
      <c r="C1230" s="15">
        <v>29691933.489999998</v>
      </c>
      <c r="D1230" s="15">
        <v>60537646.060000002</v>
      </c>
      <c r="E1230" s="12">
        <v>28371859.48</v>
      </c>
      <c r="F1230" s="8">
        <v>22953593.77</v>
      </c>
      <c r="G1230" s="13">
        <v>51325453.25</v>
      </c>
      <c r="H1230" s="22">
        <v>17196965.510000002</v>
      </c>
      <c r="I1230" s="23">
        <v>69184630.489999995</v>
      </c>
      <c r="J1230" s="13">
        <v>86381596</v>
      </c>
      <c r="K1230" s="25">
        <v>45089</v>
      </c>
      <c r="L1230" s="23">
        <v>41843</v>
      </c>
      <c r="M1230" s="13">
        <v>86932</v>
      </c>
      <c r="N1230" s="22">
        <v>157350</v>
      </c>
      <c r="O1230" s="23">
        <v>311760</v>
      </c>
      <c r="P1230" s="13">
        <v>469110</v>
      </c>
    </row>
    <row r="1231" spans="1:16" x14ac:dyDescent="0.25">
      <c r="A1231" s="27">
        <v>45525</v>
      </c>
      <c r="B1231" s="15">
        <v>32837932.34</v>
      </c>
      <c r="C1231" s="15">
        <v>27297488.600000001</v>
      </c>
      <c r="D1231" s="15">
        <v>60135420.939999998</v>
      </c>
      <c r="E1231" s="12">
        <v>30686968.399999999</v>
      </c>
      <c r="F1231" s="8">
        <v>19567368.420000002</v>
      </c>
      <c r="G1231" s="13">
        <v>50254336.82</v>
      </c>
      <c r="H1231" s="22">
        <v>9752118.0199999996</v>
      </c>
      <c r="I1231" s="23">
        <v>74988514.370000005</v>
      </c>
      <c r="J1231" s="13">
        <v>84740632.390000001</v>
      </c>
      <c r="K1231" s="25">
        <v>75194</v>
      </c>
      <c r="L1231" s="23">
        <v>79120</v>
      </c>
      <c r="M1231" s="13">
        <v>154314</v>
      </c>
      <c r="N1231" s="22">
        <v>845990</v>
      </c>
      <c r="O1231" s="23">
        <v>977230</v>
      </c>
      <c r="P1231" s="13">
        <v>1823220</v>
      </c>
    </row>
    <row r="1232" spans="1:16" x14ac:dyDescent="0.25">
      <c r="A1232" s="27">
        <v>45526</v>
      </c>
      <c r="B1232" s="15">
        <v>35165387.280000001</v>
      </c>
      <c r="C1232" s="15">
        <v>32521253.18</v>
      </c>
      <c r="D1232" s="15">
        <v>67686640.460000008</v>
      </c>
      <c r="E1232" s="12">
        <v>32286165.579999998</v>
      </c>
      <c r="F1232" s="8">
        <v>22867009.469999999</v>
      </c>
      <c r="G1232" s="13">
        <v>55153175.049999997</v>
      </c>
      <c r="H1232" s="22">
        <v>8853803.3200000003</v>
      </c>
      <c r="I1232" s="23">
        <v>102827053.73999999</v>
      </c>
      <c r="J1232" s="13">
        <v>111680857.06</v>
      </c>
      <c r="K1232" s="25">
        <v>45721</v>
      </c>
      <c r="L1232" s="23">
        <v>46630</v>
      </c>
      <c r="M1232" s="26">
        <v>92351</v>
      </c>
      <c r="N1232" s="22">
        <v>520550</v>
      </c>
      <c r="O1232" s="23">
        <v>406440</v>
      </c>
      <c r="P1232" s="26">
        <v>926990</v>
      </c>
    </row>
    <row r="1233" spans="1:16" x14ac:dyDescent="0.25">
      <c r="A1233" s="27">
        <v>45527</v>
      </c>
      <c r="B1233" s="15">
        <v>24925159.300000001</v>
      </c>
      <c r="C1233" s="15">
        <v>29941624.300000001</v>
      </c>
      <c r="D1233" s="15">
        <v>54866783.600000001</v>
      </c>
      <c r="E1233" s="12">
        <v>22158951.350000001</v>
      </c>
      <c r="F1233" s="8">
        <v>22130676.940000001</v>
      </c>
      <c r="G1233" s="13">
        <v>44289628.290000007</v>
      </c>
      <c r="H1233" s="22">
        <v>18818768.010000002</v>
      </c>
      <c r="I1233" s="23">
        <v>85356972.159999996</v>
      </c>
      <c r="J1233" s="13">
        <v>104175740.17</v>
      </c>
      <c r="K1233" s="25">
        <v>129065</v>
      </c>
      <c r="L1233" s="23">
        <v>108930</v>
      </c>
      <c r="M1233" s="13">
        <v>237995</v>
      </c>
      <c r="N1233" s="22">
        <v>872680</v>
      </c>
      <c r="O1233" s="23">
        <v>1209190</v>
      </c>
      <c r="P1233" s="13">
        <v>2081870</v>
      </c>
    </row>
    <row r="1234" spans="1:16" x14ac:dyDescent="0.25">
      <c r="A1234" s="27">
        <v>45530</v>
      </c>
      <c r="B1234" s="15">
        <v>33009625.210000001</v>
      </c>
      <c r="C1234" s="15">
        <v>21209758.329999998</v>
      </c>
      <c r="D1234" s="15">
        <v>54219383.539999999</v>
      </c>
      <c r="E1234" s="12">
        <v>28051258.98</v>
      </c>
      <c r="F1234" s="8">
        <v>17456834.190000001</v>
      </c>
      <c r="G1234" s="13">
        <v>45508093.170000002</v>
      </c>
      <c r="H1234" s="22">
        <v>26946140.469999999</v>
      </c>
      <c r="I1234" s="23">
        <v>36020969.310000002</v>
      </c>
      <c r="J1234" s="24">
        <v>62967109.780000001</v>
      </c>
      <c r="K1234" s="25">
        <v>37677</v>
      </c>
      <c r="L1234" s="23">
        <v>40899</v>
      </c>
      <c r="M1234" s="26">
        <v>78576</v>
      </c>
      <c r="N1234" s="22">
        <v>747010</v>
      </c>
      <c r="O1234" s="23">
        <v>818100</v>
      </c>
      <c r="P1234" s="26">
        <v>1565110</v>
      </c>
    </row>
    <row r="1235" spans="1:16" x14ac:dyDescent="0.25">
      <c r="A1235" s="27">
        <v>45531</v>
      </c>
      <c r="B1235" s="15">
        <v>25124447.77</v>
      </c>
      <c r="C1235" s="15">
        <v>23986384.329999998</v>
      </c>
      <c r="D1235" s="15">
        <v>49110832.100000001</v>
      </c>
      <c r="E1235" s="12">
        <v>22087768.649999999</v>
      </c>
      <c r="F1235" s="8">
        <v>17183124.960000001</v>
      </c>
      <c r="G1235" s="13">
        <v>39270893.609999999</v>
      </c>
      <c r="H1235" s="22">
        <v>30056673.260000002</v>
      </c>
      <c r="I1235" s="23">
        <v>77417089.209999993</v>
      </c>
      <c r="J1235" s="13">
        <v>107473762.47</v>
      </c>
      <c r="K1235" s="25">
        <v>58270</v>
      </c>
      <c r="L1235" s="23">
        <v>67851</v>
      </c>
      <c r="M1235" s="13">
        <v>126121</v>
      </c>
      <c r="N1235" s="22">
        <v>858110</v>
      </c>
      <c r="O1235" s="23">
        <v>832910</v>
      </c>
      <c r="P1235" s="13">
        <v>1691020</v>
      </c>
    </row>
    <row r="1236" spans="1:16" x14ac:dyDescent="0.25">
      <c r="A1236" s="27">
        <v>45532</v>
      </c>
      <c r="B1236" s="15">
        <v>23155399.800000001</v>
      </c>
      <c r="C1236" s="15">
        <v>21648159.199999999</v>
      </c>
      <c r="D1236" s="15">
        <v>44803559</v>
      </c>
      <c r="E1236" s="12">
        <v>20132244.18</v>
      </c>
      <c r="F1236" s="8">
        <v>12292552.16</v>
      </c>
      <c r="G1236" s="13">
        <v>32424796.34</v>
      </c>
      <c r="H1236" s="22">
        <v>13308376</v>
      </c>
      <c r="I1236" s="23">
        <v>90320377.150000006</v>
      </c>
      <c r="J1236" s="13">
        <v>103628753.15000001</v>
      </c>
      <c r="K1236" s="25">
        <v>46882</v>
      </c>
      <c r="L1236" s="23">
        <v>54082</v>
      </c>
      <c r="M1236" s="13">
        <v>100964</v>
      </c>
      <c r="N1236" s="22">
        <v>546330</v>
      </c>
      <c r="O1236" s="23">
        <v>563200</v>
      </c>
      <c r="P1236" s="13">
        <v>1109530</v>
      </c>
    </row>
    <row r="1237" spans="1:16" x14ac:dyDescent="0.25">
      <c r="A1237" s="27">
        <v>45533</v>
      </c>
      <c r="B1237" s="15">
        <v>27787437.079999998</v>
      </c>
      <c r="C1237" s="15">
        <v>23809820</v>
      </c>
      <c r="D1237" s="15">
        <v>51597257.079999998</v>
      </c>
      <c r="E1237" s="12">
        <v>25257598.390000001</v>
      </c>
      <c r="F1237" s="8">
        <v>18817320.190000001</v>
      </c>
      <c r="G1237" s="13">
        <v>44074918.579999998</v>
      </c>
      <c r="H1237" s="22">
        <v>13519305.6</v>
      </c>
      <c r="I1237" s="23">
        <v>63788051.770000003</v>
      </c>
      <c r="J1237" s="13">
        <v>77307357.370000005</v>
      </c>
      <c r="K1237" s="25">
        <v>33384</v>
      </c>
      <c r="L1237" s="23">
        <v>35267</v>
      </c>
      <c r="M1237" s="13">
        <v>68651</v>
      </c>
      <c r="N1237" s="22">
        <v>555130</v>
      </c>
      <c r="O1237" s="23">
        <v>523920</v>
      </c>
      <c r="P1237" s="13">
        <v>1079050</v>
      </c>
    </row>
    <row r="1238" spans="1:16" x14ac:dyDescent="0.25">
      <c r="A1238" s="27">
        <v>45534</v>
      </c>
      <c r="B1238" s="15">
        <v>44896184.18</v>
      </c>
      <c r="C1238" s="15">
        <v>34094520.850000001</v>
      </c>
      <c r="D1238" s="15">
        <v>78990705.030000001</v>
      </c>
      <c r="E1238" s="12">
        <v>38007881.369999997</v>
      </c>
      <c r="F1238" s="8">
        <v>24980724.600000001</v>
      </c>
      <c r="G1238" s="13">
        <v>62988605.969999999</v>
      </c>
      <c r="H1238" s="22">
        <v>25658232.059999999</v>
      </c>
      <c r="I1238" s="23">
        <v>95221112.090000004</v>
      </c>
      <c r="J1238" s="24">
        <v>120879344.15000001</v>
      </c>
      <c r="K1238" s="25">
        <v>91915</v>
      </c>
      <c r="L1238" s="23">
        <v>91487</v>
      </c>
      <c r="M1238" s="26">
        <v>183402</v>
      </c>
      <c r="N1238" s="22">
        <v>738550</v>
      </c>
      <c r="O1238" s="23">
        <v>791160</v>
      </c>
      <c r="P1238" s="26">
        <v>1529710</v>
      </c>
    </row>
    <row r="1239" spans="1:16" x14ac:dyDescent="0.25">
      <c r="A1239" s="27">
        <v>45537</v>
      </c>
      <c r="B1239" s="15">
        <v>24170323.670000002</v>
      </c>
      <c r="C1239" s="15">
        <v>22997540.440000001</v>
      </c>
      <c r="D1239" s="15">
        <v>47167864.109999999</v>
      </c>
      <c r="E1239" s="12">
        <v>22591524.079999998</v>
      </c>
      <c r="F1239" s="8">
        <v>16929601.98</v>
      </c>
      <c r="G1239" s="13">
        <v>39521126.060000002</v>
      </c>
      <c r="H1239" s="22">
        <v>5292617.1500000004</v>
      </c>
      <c r="I1239" s="23">
        <v>46905698.530000001</v>
      </c>
      <c r="J1239" s="24">
        <v>52198315.68</v>
      </c>
      <c r="K1239" s="25">
        <v>36389</v>
      </c>
      <c r="L1239" s="23">
        <v>32567</v>
      </c>
      <c r="M1239" s="26">
        <v>68956</v>
      </c>
      <c r="N1239" s="22">
        <v>700850</v>
      </c>
      <c r="O1239" s="23">
        <v>640980</v>
      </c>
      <c r="P1239" s="26">
        <v>1341830</v>
      </c>
    </row>
    <row r="1240" spans="1:16" x14ac:dyDescent="0.25">
      <c r="A1240" s="27">
        <v>45538</v>
      </c>
      <c r="B1240" s="15">
        <v>20693804.719999999</v>
      </c>
      <c r="C1240" s="15">
        <v>20963992.370000001</v>
      </c>
      <c r="D1240" s="15">
        <v>41657797.090000004</v>
      </c>
      <c r="E1240" s="12">
        <v>19506785.59</v>
      </c>
      <c r="F1240" s="8">
        <v>18362529.579999998</v>
      </c>
      <c r="G1240" s="13">
        <v>37869315.170000002</v>
      </c>
      <c r="H1240" s="22">
        <v>6350725.0300000003</v>
      </c>
      <c r="I1240" s="23">
        <v>29195382.800000001</v>
      </c>
      <c r="J1240" s="24">
        <v>35546107.829999998</v>
      </c>
      <c r="K1240" s="25">
        <v>30471</v>
      </c>
      <c r="L1240" s="23">
        <v>30427</v>
      </c>
      <c r="M1240" s="26">
        <v>60898</v>
      </c>
      <c r="N1240" s="22">
        <v>458360</v>
      </c>
      <c r="O1240" s="23">
        <v>366120</v>
      </c>
      <c r="P1240" s="26">
        <v>824480</v>
      </c>
    </row>
    <row r="1241" spans="1:16" x14ac:dyDescent="0.25">
      <c r="A1241" s="27">
        <v>45539</v>
      </c>
      <c r="B1241" s="15">
        <v>25625221.219999999</v>
      </c>
      <c r="C1241" s="15">
        <v>25881341.059999999</v>
      </c>
      <c r="D1241" s="15">
        <v>51506562.280000001</v>
      </c>
      <c r="E1241" s="12">
        <v>22368697.32</v>
      </c>
      <c r="F1241" s="8">
        <v>20592436.039999999</v>
      </c>
      <c r="G1241" s="13">
        <v>42961133.359999999</v>
      </c>
      <c r="H1241" s="22">
        <v>18191268.289999999</v>
      </c>
      <c r="I1241" s="23">
        <v>56702910.780000001</v>
      </c>
      <c r="J1241" s="24">
        <v>74894179.069999993</v>
      </c>
      <c r="K1241" s="25">
        <v>43558</v>
      </c>
      <c r="L1241" s="23">
        <v>43824</v>
      </c>
      <c r="M1241" s="26">
        <v>87382</v>
      </c>
      <c r="N1241" s="22">
        <v>309590</v>
      </c>
      <c r="O1241" s="23">
        <v>491620</v>
      </c>
      <c r="P1241" s="26">
        <v>801210</v>
      </c>
    </row>
    <row r="1242" spans="1:16" x14ac:dyDescent="0.25">
      <c r="A1242" s="27">
        <v>45540</v>
      </c>
      <c r="B1242" s="15">
        <v>22218746.210000001</v>
      </c>
      <c r="C1242" s="15">
        <v>16403627.77</v>
      </c>
      <c r="D1242" s="15">
        <v>38622373.980000004</v>
      </c>
      <c r="E1242" s="12">
        <v>19275035.530000001</v>
      </c>
      <c r="F1242" s="8">
        <v>10401806.75</v>
      </c>
      <c r="G1242" s="13">
        <v>29676842.280000001</v>
      </c>
      <c r="H1242" s="22">
        <v>17623732.620000001</v>
      </c>
      <c r="I1242" s="23">
        <v>46582023.060000002</v>
      </c>
      <c r="J1242" s="24">
        <v>64205755.680000007</v>
      </c>
      <c r="K1242" s="25">
        <v>22221</v>
      </c>
      <c r="L1242" s="23">
        <v>21842</v>
      </c>
      <c r="M1242" s="26">
        <v>44063</v>
      </c>
      <c r="N1242" s="22">
        <v>446970</v>
      </c>
      <c r="O1242" s="23">
        <v>441800</v>
      </c>
      <c r="P1242" s="26">
        <v>888770</v>
      </c>
    </row>
    <row r="1243" spans="1:16" x14ac:dyDescent="0.25">
      <c r="A1243" s="27">
        <v>45541</v>
      </c>
      <c r="B1243" s="15">
        <v>42294229.219999999</v>
      </c>
      <c r="C1243" s="15">
        <v>39507004.880000003</v>
      </c>
      <c r="D1243" s="15">
        <v>81801234.099999994</v>
      </c>
      <c r="E1243" s="12">
        <v>39684766.420000002</v>
      </c>
      <c r="F1243" s="8">
        <v>29184125.940000001</v>
      </c>
      <c r="G1243" s="13">
        <v>68868892.359999999</v>
      </c>
      <c r="H1243" s="22">
        <v>23378619.530000001</v>
      </c>
      <c r="I1243" s="23">
        <v>132648549.89</v>
      </c>
      <c r="J1243" s="13">
        <v>156027169.42000002</v>
      </c>
      <c r="K1243" s="25">
        <v>72542</v>
      </c>
      <c r="L1243" s="23">
        <v>71710</v>
      </c>
      <c r="M1243" s="13">
        <v>144252</v>
      </c>
      <c r="N1243" s="22">
        <v>744410</v>
      </c>
      <c r="O1243" s="23">
        <v>748590</v>
      </c>
      <c r="P1243" s="13">
        <v>1493000</v>
      </c>
    </row>
    <row r="1244" spans="1:16" x14ac:dyDescent="0.25">
      <c r="A1244" s="27">
        <v>45544</v>
      </c>
      <c r="B1244" s="15">
        <v>40946348.100000001</v>
      </c>
      <c r="C1244" s="15">
        <v>30153825.489999998</v>
      </c>
      <c r="D1244" s="15">
        <v>71100173.590000004</v>
      </c>
      <c r="E1244" s="12">
        <v>37533556.140000001</v>
      </c>
      <c r="F1244" s="8">
        <v>23585003.300000001</v>
      </c>
      <c r="G1244" s="13">
        <v>61118559.439999998</v>
      </c>
      <c r="H1244" s="22">
        <v>40990453.93</v>
      </c>
      <c r="I1244" s="23">
        <v>86341365.150000006</v>
      </c>
      <c r="J1244" s="13">
        <v>127331819.08000001</v>
      </c>
      <c r="K1244" s="25">
        <v>47520</v>
      </c>
      <c r="L1244" s="23">
        <v>46929</v>
      </c>
      <c r="M1244" s="13">
        <v>94449</v>
      </c>
      <c r="N1244" s="22">
        <v>558590</v>
      </c>
      <c r="O1244" s="23">
        <v>384860</v>
      </c>
      <c r="P1244" s="13">
        <v>943450</v>
      </c>
    </row>
    <row r="1245" spans="1:16" x14ac:dyDescent="0.25">
      <c r="A1245" s="27">
        <v>45545</v>
      </c>
      <c r="B1245" s="15">
        <v>20199779.07</v>
      </c>
      <c r="C1245" s="15">
        <v>19202591.489999998</v>
      </c>
      <c r="D1245" s="15">
        <v>39402370.560000002</v>
      </c>
      <c r="E1245" s="12">
        <v>18080990.149999999</v>
      </c>
      <c r="F1245" s="8">
        <v>15338655.65</v>
      </c>
      <c r="G1245" s="13">
        <v>33419645.799999997</v>
      </c>
      <c r="H1245" s="22">
        <v>21929253.23</v>
      </c>
      <c r="I1245" s="23">
        <v>43807993.259999998</v>
      </c>
      <c r="J1245" s="13">
        <v>65737246.489999995</v>
      </c>
      <c r="K1245" s="25">
        <v>29876</v>
      </c>
      <c r="L1245" s="23">
        <v>29125</v>
      </c>
      <c r="M1245" s="13">
        <v>59001</v>
      </c>
      <c r="N1245" s="22">
        <v>516060</v>
      </c>
      <c r="O1245" s="23">
        <v>463520</v>
      </c>
      <c r="P1245" s="13">
        <v>979580</v>
      </c>
    </row>
    <row r="1246" spans="1:16" x14ac:dyDescent="0.25">
      <c r="A1246" s="27">
        <v>45546</v>
      </c>
      <c r="B1246" s="15">
        <v>39814497.990000002</v>
      </c>
      <c r="C1246" s="15">
        <v>32482611.469999999</v>
      </c>
      <c r="D1246" s="15">
        <v>72297109.459999993</v>
      </c>
      <c r="E1246" s="12">
        <v>37851206.079999998</v>
      </c>
      <c r="F1246" s="8">
        <v>20980834.98</v>
      </c>
      <c r="G1246" s="13">
        <v>58832041.060000002</v>
      </c>
      <c r="H1246" s="22">
        <v>9694385.1799999997</v>
      </c>
      <c r="I1246" s="23">
        <v>61095245.740000002</v>
      </c>
      <c r="J1246" s="13">
        <v>70789630.920000002</v>
      </c>
      <c r="K1246" s="25">
        <v>45911</v>
      </c>
      <c r="L1246" s="23">
        <v>42930</v>
      </c>
      <c r="M1246" s="13">
        <v>88841</v>
      </c>
      <c r="N1246" s="22">
        <v>407530</v>
      </c>
      <c r="O1246" s="23">
        <v>428090</v>
      </c>
      <c r="P1246" s="13">
        <v>835620</v>
      </c>
    </row>
    <row r="1247" spans="1:16" x14ac:dyDescent="0.25">
      <c r="A1247" s="27">
        <v>45547</v>
      </c>
      <c r="B1247" s="15">
        <v>34176427.579999998</v>
      </c>
      <c r="C1247" s="15">
        <v>32030548.140000001</v>
      </c>
      <c r="D1247" s="15">
        <v>66206975.719999999</v>
      </c>
      <c r="E1247" s="12">
        <v>31652668.41</v>
      </c>
      <c r="F1247" s="8">
        <v>24463607.969999999</v>
      </c>
      <c r="G1247" s="13">
        <v>56116276.379999995</v>
      </c>
      <c r="H1247" s="22">
        <v>10565210.08</v>
      </c>
      <c r="I1247" s="23">
        <v>61627404.200000003</v>
      </c>
      <c r="J1247" s="13">
        <v>72192614.280000001</v>
      </c>
      <c r="K1247" s="25">
        <v>63444</v>
      </c>
      <c r="L1247" s="23">
        <v>64029</v>
      </c>
      <c r="M1247" s="13">
        <v>127473</v>
      </c>
      <c r="N1247" s="22">
        <v>566100</v>
      </c>
      <c r="O1247" s="23">
        <v>658880</v>
      </c>
      <c r="P1247" s="13">
        <v>1224980</v>
      </c>
    </row>
    <row r="1248" spans="1:16" x14ac:dyDescent="0.25">
      <c r="A1248" s="27">
        <v>45548</v>
      </c>
      <c r="B1248" s="15">
        <v>28524745.510000002</v>
      </c>
      <c r="C1248" s="15">
        <v>20876311.449999999</v>
      </c>
      <c r="D1248" s="15">
        <v>49401056.960000001</v>
      </c>
      <c r="E1248" s="12">
        <v>24338570.379999999</v>
      </c>
      <c r="F1248" s="8">
        <v>12792553.789999999</v>
      </c>
      <c r="G1248" s="13">
        <v>37131124.170000002</v>
      </c>
      <c r="H1248" s="22">
        <v>34781671.189999998</v>
      </c>
      <c r="I1248" s="23">
        <v>104352987.40000001</v>
      </c>
      <c r="J1248" s="24">
        <v>139134658.59</v>
      </c>
      <c r="K1248" s="25">
        <v>81879</v>
      </c>
      <c r="L1248" s="23">
        <v>81591</v>
      </c>
      <c r="M1248" s="26">
        <v>163470</v>
      </c>
      <c r="N1248" s="22">
        <v>912670</v>
      </c>
      <c r="O1248" s="23">
        <v>709140</v>
      </c>
      <c r="P1248" s="26">
        <v>1621810</v>
      </c>
    </row>
    <row r="1249" spans="1:16" x14ac:dyDescent="0.25">
      <c r="A1249" s="27">
        <v>45551</v>
      </c>
      <c r="B1249" s="15">
        <v>29255903.870000001</v>
      </c>
      <c r="C1249" s="15">
        <v>23330680.190000001</v>
      </c>
      <c r="D1249" s="15">
        <v>52586584.060000002</v>
      </c>
      <c r="E1249" s="12">
        <v>23390730.41</v>
      </c>
      <c r="F1249" s="8">
        <v>13191821.01</v>
      </c>
      <c r="G1249" s="13">
        <v>36582551.420000002</v>
      </c>
      <c r="H1249" s="22">
        <v>65245007.350000001</v>
      </c>
      <c r="I1249" s="23">
        <v>82371763.469999999</v>
      </c>
      <c r="J1249" s="13">
        <v>147616770.81999999</v>
      </c>
      <c r="K1249" s="25">
        <v>44430</v>
      </c>
      <c r="L1249" s="23">
        <v>41711</v>
      </c>
      <c r="M1249" s="13">
        <v>86141</v>
      </c>
      <c r="N1249" s="22">
        <v>305740</v>
      </c>
      <c r="O1249" s="23">
        <v>365110</v>
      </c>
      <c r="P1249" s="13">
        <v>670850</v>
      </c>
    </row>
    <row r="1250" spans="1:16" x14ac:dyDescent="0.25">
      <c r="A1250" s="27">
        <v>45552</v>
      </c>
      <c r="B1250" s="15">
        <v>26519481.640000001</v>
      </c>
      <c r="C1250" s="15">
        <v>21076926.559999999</v>
      </c>
      <c r="D1250" s="15">
        <v>47596408.200000003</v>
      </c>
      <c r="E1250" s="12">
        <v>24637248.870000001</v>
      </c>
      <c r="F1250" s="8">
        <v>15890580.560000001</v>
      </c>
      <c r="G1250" s="13">
        <v>40527829.43</v>
      </c>
      <c r="H1250" s="22">
        <v>11525793.539999999</v>
      </c>
      <c r="I1250" s="23">
        <v>60499274.630000003</v>
      </c>
      <c r="J1250" s="13">
        <v>72025068.170000002</v>
      </c>
      <c r="K1250" s="25">
        <v>52160</v>
      </c>
      <c r="L1250" s="23">
        <v>49360</v>
      </c>
      <c r="M1250" s="13">
        <v>101520</v>
      </c>
      <c r="N1250" s="22">
        <v>362540</v>
      </c>
      <c r="O1250" s="23">
        <v>561590</v>
      </c>
      <c r="P1250" s="13">
        <v>924130</v>
      </c>
    </row>
    <row r="1251" spans="1:16" x14ac:dyDescent="0.25">
      <c r="A1251" s="27">
        <v>45553</v>
      </c>
      <c r="B1251" s="15">
        <v>32846053.109999999</v>
      </c>
      <c r="C1251" s="15">
        <v>27049735.59</v>
      </c>
      <c r="D1251" s="15">
        <v>59895788.700000003</v>
      </c>
      <c r="E1251" s="12">
        <v>28481702.07</v>
      </c>
      <c r="F1251" s="8">
        <v>18545193.91</v>
      </c>
      <c r="G1251" s="13">
        <v>47026895.980000004</v>
      </c>
      <c r="H1251" s="22">
        <v>13467786.060000001</v>
      </c>
      <c r="I1251" s="23">
        <v>78424823.030000001</v>
      </c>
      <c r="J1251" s="13">
        <v>91892609.090000004</v>
      </c>
      <c r="K1251" s="25">
        <v>34976</v>
      </c>
      <c r="L1251" s="23">
        <v>35073</v>
      </c>
      <c r="M1251" s="13">
        <v>70049</v>
      </c>
      <c r="N1251" s="22">
        <v>493630</v>
      </c>
      <c r="O1251" s="23">
        <v>574970</v>
      </c>
      <c r="P1251" s="13">
        <v>1068600</v>
      </c>
    </row>
    <row r="1252" spans="1:16" x14ac:dyDescent="0.25">
      <c r="A1252" s="27">
        <v>45554</v>
      </c>
      <c r="B1252" s="15">
        <v>40464912.950000003</v>
      </c>
      <c r="C1252" s="15">
        <v>41815362.520000003</v>
      </c>
      <c r="D1252" s="15">
        <v>82280275.469999999</v>
      </c>
      <c r="E1252" s="12">
        <v>38292559.079999998</v>
      </c>
      <c r="F1252" s="8">
        <v>34217996.560000002</v>
      </c>
      <c r="G1252" s="13">
        <v>72510555.640000001</v>
      </c>
      <c r="H1252" s="22">
        <v>11666211.300000001</v>
      </c>
      <c r="I1252" s="23">
        <v>69856562.189999998</v>
      </c>
      <c r="J1252" s="13">
        <v>81522773.489999995</v>
      </c>
      <c r="K1252" s="25">
        <v>43785</v>
      </c>
      <c r="L1252" s="23">
        <v>40467</v>
      </c>
      <c r="M1252" s="13">
        <v>84252</v>
      </c>
      <c r="N1252" s="22">
        <v>842730</v>
      </c>
      <c r="O1252" s="23">
        <v>726890</v>
      </c>
      <c r="P1252" s="13">
        <v>1569620</v>
      </c>
    </row>
    <row r="1253" spans="1:16" x14ac:dyDescent="0.25">
      <c r="A1253" s="27">
        <v>45555</v>
      </c>
      <c r="B1253" s="15">
        <v>45062139.590000004</v>
      </c>
      <c r="C1253" s="15">
        <v>33624905.280000001</v>
      </c>
      <c r="D1253" s="15">
        <v>78687044.870000005</v>
      </c>
      <c r="E1253" s="12">
        <v>41435069.479999997</v>
      </c>
      <c r="F1253" s="8">
        <v>24726768.68</v>
      </c>
      <c r="G1253" s="13">
        <v>66161838.159999996</v>
      </c>
      <c r="H1253" s="22">
        <v>20357989.890000001</v>
      </c>
      <c r="I1253" s="23">
        <v>63441152.920000002</v>
      </c>
      <c r="J1253" s="24">
        <v>83799142.810000002</v>
      </c>
      <c r="K1253" s="25">
        <v>87249</v>
      </c>
      <c r="L1253" s="23">
        <v>96152</v>
      </c>
      <c r="M1253" s="26">
        <v>183401</v>
      </c>
      <c r="N1253" s="22">
        <v>1351930</v>
      </c>
      <c r="O1253" s="23">
        <v>1211430</v>
      </c>
      <c r="P1253" s="26">
        <v>2563360</v>
      </c>
    </row>
    <row r="1254" spans="1:16" x14ac:dyDescent="0.25">
      <c r="A1254" s="27">
        <v>45558</v>
      </c>
      <c r="B1254" s="15">
        <v>30959156.68</v>
      </c>
      <c r="C1254" s="15">
        <v>23192714.780000001</v>
      </c>
      <c r="D1254" s="15">
        <v>54151871.460000001</v>
      </c>
      <c r="E1254" s="12">
        <v>27416017.32</v>
      </c>
      <c r="F1254" s="8">
        <v>17041613.48</v>
      </c>
      <c r="G1254" s="13">
        <v>44457630.799999997</v>
      </c>
      <c r="H1254" s="22">
        <v>24315445.210000001</v>
      </c>
      <c r="I1254" s="23">
        <v>60643155.060000002</v>
      </c>
      <c r="J1254" s="24">
        <v>84958600.270000011</v>
      </c>
      <c r="K1254" s="25">
        <v>51805</v>
      </c>
      <c r="L1254" s="23">
        <v>42818</v>
      </c>
      <c r="M1254" s="26">
        <v>94623</v>
      </c>
      <c r="N1254" s="22">
        <v>525670</v>
      </c>
      <c r="O1254" s="23">
        <v>669080</v>
      </c>
      <c r="P1254" s="26">
        <v>1194750</v>
      </c>
    </row>
    <row r="1255" spans="1:16" x14ac:dyDescent="0.25">
      <c r="A1255" s="27">
        <v>45559</v>
      </c>
      <c r="B1255" s="15">
        <v>24681637.57</v>
      </c>
      <c r="C1255" s="15">
        <v>28046017.899999999</v>
      </c>
      <c r="D1255" s="15">
        <v>52727655.469999999</v>
      </c>
      <c r="E1255" s="12">
        <v>20019038.550000001</v>
      </c>
      <c r="F1255" s="8">
        <v>16581945.539999999</v>
      </c>
      <c r="G1255" s="13">
        <v>36600984.090000004</v>
      </c>
      <c r="H1255" s="22">
        <v>30360967.890000001</v>
      </c>
      <c r="I1255" s="23">
        <v>71599101.680000007</v>
      </c>
      <c r="J1255" s="13">
        <v>101960069.57000001</v>
      </c>
      <c r="K1255" s="25">
        <v>49291</v>
      </c>
      <c r="L1255" s="23">
        <v>57187</v>
      </c>
      <c r="M1255" s="13">
        <v>106478</v>
      </c>
      <c r="N1255" s="22">
        <v>1065760</v>
      </c>
      <c r="O1255" s="23">
        <v>850150</v>
      </c>
      <c r="P1255" s="13">
        <v>1915910</v>
      </c>
    </row>
    <row r="1256" spans="1:16" x14ac:dyDescent="0.25">
      <c r="A1256" s="27">
        <v>45561</v>
      </c>
      <c r="B1256" s="15">
        <v>36863979.399999999</v>
      </c>
      <c r="C1256" s="15">
        <v>24917353</v>
      </c>
      <c r="D1256" s="15">
        <v>61781332.399999999</v>
      </c>
      <c r="E1256" s="12">
        <v>31527456.710000001</v>
      </c>
      <c r="F1256" s="8">
        <v>17970446.800000001</v>
      </c>
      <c r="G1256" s="13">
        <v>49497903.510000005</v>
      </c>
      <c r="H1256" s="22">
        <v>29638908.399999999</v>
      </c>
      <c r="I1256" s="23">
        <v>63742136.289999999</v>
      </c>
      <c r="J1256" s="13">
        <v>93381044.689999998</v>
      </c>
      <c r="K1256" s="25">
        <v>42787</v>
      </c>
      <c r="L1256" s="23">
        <v>43612</v>
      </c>
      <c r="M1256" s="13">
        <v>86399</v>
      </c>
      <c r="N1256" s="22">
        <v>535600</v>
      </c>
      <c r="O1256" s="23">
        <v>794000</v>
      </c>
      <c r="P1256" s="13">
        <v>1329600</v>
      </c>
    </row>
    <row r="1257" spans="1:16" x14ac:dyDescent="0.25">
      <c r="A1257" s="27">
        <v>45562</v>
      </c>
      <c r="B1257" s="15">
        <v>35774730.270000003</v>
      </c>
      <c r="C1257" s="15">
        <v>32776718.379999999</v>
      </c>
      <c r="D1257" s="15">
        <v>68551448.650000006</v>
      </c>
      <c r="E1257" s="12">
        <v>30583458.34</v>
      </c>
      <c r="F1257" s="8">
        <v>23826191.32</v>
      </c>
      <c r="G1257" s="13">
        <v>54409649.659999996</v>
      </c>
      <c r="H1257" s="22">
        <v>28968810.170000002</v>
      </c>
      <c r="I1257" s="23">
        <v>86533252.319999993</v>
      </c>
      <c r="J1257" s="24">
        <v>115502062.48999999</v>
      </c>
      <c r="K1257" s="25">
        <v>81832</v>
      </c>
      <c r="L1257" s="23">
        <v>82363</v>
      </c>
      <c r="M1257" s="26">
        <v>164195</v>
      </c>
      <c r="N1257" s="22">
        <v>951610</v>
      </c>
      <c r="O1257" s="23">
        <v>886940</v>
      </c>
      <c r="P1257" s="26">
        <v>1838550</v>
      </c>
    </row>
    <row r="1258" spans="1:16" x14ac:dyDescent="0.25">
      <c r="A1258" s="27">
        <v>45565</v>
      </c>
      <c r="B1258" s="15">
        <v>46728797.119999997</v>
      </c>
      <c r="C1258" s="15">
        <v>24852255.600000001</v>
      </c>
      <c r="D1258" s="15">
        <v>71581052.719999999</v>
      </c>
      <c r="E1258" s="12">
        <v>41298764.490000002</v>
      </c>
      <c r="F1258" s="8">
        <v>19240272.059999999</v>
      </c>
      <c r="G1258" s="13">
        <v>60539036.549999997</v>
      </c>
      <c r="H1258" s="22">
        <v>44026899.229999997</v>
      </c>
      <c r="I1258" s="23">
        <v>61124120.850000001</v>
      </c>
      <c r="J1258" s="13">
        <v>105151020.08</v>
      </c>
      <c r="K1258" s="25">
        <v>77501</v>
      </c>
      <c r="L1258" s="23">
        <v>72183</v>
      </c>
      <c r="M1258" s="13">
        <v>149684</v>
      </c>
      <c r="N1258" s="22">
        <v>743530</v>
      </c>
      <c r="O1258" s="23">
        <v>634370</v>
      </c>
      <c r="P1258" s="13">
        <v>1377900</v>
      </c>
    </row>
    <row r="1259" spans="1:16" x14ac:dyDescent="0.25">
      <c r="A1259" s="27">
        <v>45566</v>
      </c>
      <c r="B1259" s="15">
        <v>29653683.239999998</v>
      </c>
      <c r="C1259" s="15">
        <v>27858478.91</v>
      </c>
      <c r="D1259" s="15">
        <v>57512162.149999999</v>
      </c>
      <c r="E1259" s="12">
        <v>25026625.73</v>
      </c>
      <c r="F1259" s="8">
        <v>20429665.329999998</v>
      </c>
      <c r="G1259" s="13">
        <v>45456291.060000002</v>
      </c>
      <c r="H1259" s="22">
        <v>42587938.450000003</v>
      </c>
      <c r="I1259" s="23">
        <v>77265195.870000005</v>
      </c>
      <c r="J1259" s="24">
        <v>119853134.32000001</v>
      </c>
      <c r="K1259" s="25">
        <v>42549</v>
      </c>
      <c r="L1259" s="23">
        <v>47925</v>
      </c>
      <c r="M1259" s="26">
        <v>90474</v>
      </c>
      <c r="N1259" s="22">
        <v>410270</v>
      </c>
      <c r="O1259" s="23">
        <v>493260</v>
      </c>
      <c r="P1259" s="26">
        <v>903530</v>
      </c>
    </row>
    <row r="1260" spans="1:16" x14ac:dyDescent="0.25">
      <c r="A1260" s="27">
        <v>45567</v>
      </c>
      <c r="B1260" s="15">
        <v>30214288.620000001</v>
      </c>
      <c r="C1260" s="15">
        <v>35398241.310000002</v>
      </c>
      <c r="D1260" s="15">
        <v>65612529.930000007</v>
      </c>
      <c r="E1260" s="12">
        <v>27119039.84</v>
      </c>
      <c r="F1260" s="8">
        <v>26340270.18</v>
      </c>
      <c r="G1260" s="13">
        <v>53459310.019999996</v>
      </c>
      <c r="H1260" s="22">
        <v>23715421.920000002</v>
      </c>
      <c r="I1260" s="23">
        <v>104265969.26000001</v>
      </c>
      <c r="J1260" s="24">
        <v>127981391.18000001</v>
      </c>
      <c r="K1260" s="25">
        <v>50362</v>
      </c>
      <c r="L1260" s="23">
        <v>46984</v>
      </c>
      <c r="M1260" s="26">
        <v>97346</v>
      </c>
      <c r="N1260" s="22">
        <v>540483</v>
      </c>
      <c r="O1260" s="23">
        <v>753190</v>
      </c>
      <c r="P1260" s="26">
        <v>1293673</v>
      </c>
    </row>
    <row r="1261" spans="1:16" x14ac:dyDescent="0.25">
      <c r="A1261" s="27">
        <v>45568</v>
      </c>
      <c r="B1261" s="15">
        <v>45512160.579999998</v>
      </c>
      <c r="C1261" s="15">
        <v>36522674.700000003</v>
      </c>
      <c r="D1261" s="15">
        <v>82034835.280000001</v>
      </c>
      <c r="E1261" s="12">
        <v>41541326.719999999</v>
      </c>
      <c r="F1261" s="8">
        <v>30839204.449999999</v>
      </c>
      <c r="G1261" s="13">
        <v>72380531.170000002</v>
      </c>
      <c r="H1261" s="22">
        <v>19503215.879999999</v>
      </c>
      <c r="I1261" s="23">
        <v>65159656.729999997</v>
      </c>
      <c r="J1261" s="13">
        <v>84662872.609999999</v>
      </c>
      <c r="K1261" s="25">
        <v>143356</v>
      </c>
      <c r="L1261" s="23">
        <v>96636</v>
      </c>
      <c r="M1261" s="13">
        <v>239992</v>
      </c>
      <c r="N1261" s="22">
        <v>1136050</v>
      </c>
      <c r="O1261" s="23">
        <v>1020680</v>
      </c>
      <c r="P1261" s="13">
        <v>2156730</v>
      </c>
    </row>
    <row r="1262" spans="1:16" x14ac:dyDescent="0.25">
      <c r="A1262" s="27">
        <v>45572</v>
      </c>
      <c r="B1262" s="15">
        <v>32798618.739999998</v>
      </c>
      <c r="C1262" s="15">
        <v>19202550.219999999</v>
      </c>
      <c r="D1262" s="15">
        <v>52001168.959999993</v>
      </c>
      <c r="E1262" s="12">
        <v>28077444.260000002</v>
      </c>
      <c r="F1262" s="8">
        <v>15376957.01</v>
      </c>
      <c r="G1262" s="13">
        <v>43454401.270000003</v>
      </c>
      <c r="H1262" s="22">
        <v>53925854.880000003</v>
      </c>
      <c r="I1262" s="23">
        <v>44885655.079999998</v>
      </c>
      <c r="J1262" s="24">
        <v>98811509.960000008</v>
      </c>
      <c r="K1262" s="25">
        <v>72864</v>
      </c>
      <c r="L1262" s="23">
        <v>65500</v>
      </c>
      <c r="M1262" s="26">
        <v>138364</v>
      </c>
      <c r="N1262" s="22">
        <v>734660</v>
      </c>
      <c r="O1262" s="23">
        <v>510150</v>
      </c>
      <c r="P1262" s="26">
        <v>1244810</v>
      </c>
    </row>
    <row r="1263" spans="1:16" x14ac:dyDescent="0.25">
      <c r="A1263" s="27">
        <v>45573</v>
      </c>
      <c r="B1263" s="15">
        <v>33245219.760000002</v>
      </c>
      <c r="C1263" s="15">
        <v>24037433.850000001</v>
      </c>
      <c r="D1263" s="15">
        <v>57282653.609999999</v>
      </c>
      <c r="E1263" s="12">
        <v>27679538.91</v>
      </c>
      <c r="F1263" s="8">
        <v>17220905.02</v>
      </c>
      <c r="G1263" s="13">
        <v>44900443.93</v>
      </c>
      <c r="H1263" s="22">
        <v>69455103.950000003</v>
      </c>
      <c r="I1263" s="23">
        <v>87170989.879999995</v>
      </c>
      <c r="J1263" s="24">
        <v>156626093.82999998</v>
      </c>
      <c r="K1263" s="25">
        <v>54916</v>
      </c>
      <c r="L1263" s="23">
        <v>65071</v>
      </c>
      <c r="M1263" s="26">
        <v>119987</v>
      </c>
      <c r="N1263" s="22">
        <v>678440</v>
      </c>
      <c r="O1263" s="23">
        <v>593790</v>
      </c>
      <c r="P1263" s="26">
        <v>1272230</v>
      </c>
    </row>
    <row r="1264" spans="1:16" x14ac:dyDescent="0.25">
      <c r="A1264" s="27">
        <v>45575</v>
      </c>
      <c r="B1264" s="15">
        <v>41366121.600000001</v>
      </c>
      <c r="C1264" s="15">
        <v>50778464.630000003</v>
      </c>
      <c r="D1264" s="15">
        <v>92144586.230000004</v>
      </c>
      <c r="E1264" s="12">
        <v>37303363.530000001</v>
      </c>
      <c r="F1264" s="8">
        <v>40545577.219999999</v>
      </c>
      <c r="G1264" s="13">
        <v>77848940.75</v>
      </c>
      <c r="H1264" s="12">
        <v>19051698.710000001</v>
      </c>
      <c r="I1264" s="8">
        <v>102559562.23</v>
      </c>
      <c r="J1264" s="13">
        <v>121611260.94</v>
      </c>
      <c r="K1264" s="12">
        <v>31986</v>
      </c>
      <c r="L1264" s="8">
        <v>34530</v>
      </c>
      <c r="M1264" s="13">
        <v>66516</v>
      </c>
      <c r="N1264" s="12">
        <v>298480</v>
      </c>
      <c r="O1264" s="8">
        <v>479900</v>
      </c>
      <c r="P1264" s="13">
        <v>778380</v>
      </c>
    </row>
    <row r="1265" spans="1:16" x14ac:dyDescent="0.25">
      <c r="A1265" s="27">
        <v>45576</v>
      </c>
      <c r="B1265" s="15">
        <v>28731097.18</v>
      </c>
      <c r="C1265" s="15">
        <v>32087762.109999999</v>
      </c>
      <c r="D1265" s="13">
        <v>60818859.289999999</v>
      </c>
      <c r="E1265" s="12">
        <v>25350072.120000001</v>
      </c>
      <c r="F1265" s="8">
        <v>22923464.960000001</v>
      </c>
      <c r="G1265" s="13">
        <v>48273537.079999998</v>
      </c>
      <c r="H1265" s="22">
        <v>23900105.699999999</v>
      </c>
      <c r="I1265" s="23">
        <v>77128239.799999997</v>
      </c>
      <c r="J1265" s="13">
        <v>101028345.5</v>
      </c>
      <c r="K1265" s="25">
        <v>81515</v>
      </c>
      <c r="L1265" s="23">
        <v>82047</v>
      </c>
      <c r="M1265" s="13">
        <v>163562</v>
      </c>
      <c r="N1265" s="22">
        <v>768150</v>
      </c>
      <c r="O1265" s="23">
        <v>820020</v>
      </c>
      <c r="P1265" s="13">
        <v>1588170</v>
      </c>
    </row>
    <row r="1266" spans="1:16" x14ac:dyDescent="0.25">
      <c r="A1266" s="27">
        <v>45579</v>
      </c>
      <c r="B1266" s="15">
        <v>20769651.57</v>
      </c>
      <c r="C1266" s="15">
        <v>14461928.43</v>
      </c>
      <c r="D1266" s="15">
        <v>35231580</v>
      </c>
      <c r="E1266" s="12">
        <v>18521629.800000001</v>
      </c>
      <c r="F1266" s="8">
        <v>10670824.119999999</v>
      </c>
      <c r="G1266" s="13">
        <v>29192453.920000002</v>
      </c>
      <c r="H1266" s="22">
        <v>3907610.61</v>
      </c>
      <c r="I1266" s="23">
        <v>38862691.130000003</v>
      </c>
      <c r="J1266" s="24">
        <v>42770301.740000002</v>
      </c>
      <c r="K1266" s="25">
        <v>39659</v>
      </c>
      <c r="L1266" s="23">
        <v>35224</v>
      </c>
      <c r="M1266" s="26">
        <v>74883</v>
      </c>
      <c r="N1266" s="22">
        <v>438750</v>
      </c>
      <c r="O1266" s="23">
        <v>417710</v>
      </c>
      <c r="P1266" s="26">
        <v>856460</v>
      </c>
    </row>
    <row r="1267" spans="1:16" x14ac:dyDescent="0.25">
      <c r="A1267" s="27">
        <v>45580</v>
      </c>
      <c r="B1267" s="15">
        <v>66532258.960000001</v>
      </c>
      <c r="C1267" s="15">
        <v>53137083.659999996</v>
      </c>
      <c r="D1267" s="15">
        <v>119669342.62</v>
      </c>
      <c r="E1267" s="12">
        <v>63136831.32</v>
      </c>
      <c r="F1267" s="8">
        <v>43953976.210000001</v>
      </c>
      <c r="G1267" s="26">
        <v>107090807.53</v>
      </c>
      <c r="H1267" s="22">
        <v>15070138.51</v>
      </c>
      <c r="I1267" s="23">
        <v>89615217.450000003</v>
      </c>
      <c r="J1267" s="26">
        <v>104685355.96000001</v>
      </c>
      <c r="K1267" s="25">
        <v>41906</v>
      </c>
      <c r="L1267" s="23">
        <v>43816</v>
      </c>
      <c r="M1267" s="26">
        <v>85722</v>
      </c>
      <c r="N1267" s="22">
        <v>547930</v>
      </c>
      <c r="O1267" s="23">
        <v>482070</v>
      </c>
      <c r="P1267" s="26">
        <v>1030000</v>
      </c>
    </row>
    <row r="1268" spans="1:16" x14ac:dyDescent="0.25">
      <c r="A1268" s="27">
        <v>45581</v>
      </c>
      <c r="B1268" s="15">
        <v>56802428.979999997</v>
      </c>
      <c r="C1268" s="15">
        <v>48495183.200000003</v>
      </c>
      <c r="D1268" s="15">
        <v>105297612.18000001</v>
      </c>
      <c r="E1268" s="12">
        <v>53943851.689999998</v>
      </c>
      <c r="F1268" s="8">
        <v>38064561.439999998</v>
      </c>
      <c r="G1268" s="13">
        <v>92008413.129999995</v>
      </c>
      <c r="H1268" s="22">
        <v>11559042.279999999</v>
      </c>
      <c r="I1268" s="23">
        <v>83957722.150000006</v>
      </c>
      <c r="J1268" s="24">
        <v>95516764.430000007</v>
      </c>
      <c r="K1268" s="25">
        <v>48093</v>
      </c>
      <c r="L1268" s="23">
        <v>47006</v>
      </c>
      <c r="M1268" s="26">
        <v>95099</v>
      </c>
      <c r="N1268" s="22">
        <v>474670</v>
      </c>
      <c r="O1268" s="23">
        <v>550820</v>
      </c>
      <c r="P1268" s="26">
        <v>1025490</v>
      </c>
    </row>
    <row r="1269" spans="1:16" x14ac:dyDescent="0.25">
      <c r="A1269" s="27">
        <v>45582</v>
      </c>
      <c r="B1269" s="15">
        <v>44721150.57</v>
      </c>
      <c r="C1269" s="15">
        <v>32051422.02</v>
      </c>
      <c r="D1269" s="15">
        <v>76772572.590000004</v>
      </c>
      <c r="E1269" s="12">
        <v>42413771.850000001</v>
      </c>
      <c r="F1269" s="8">
        <v>24643422.629999999</v>
      </c>
      <c r="G1269" s="13">
        <v>67057194.480000004</v>
      </c>
      <c r="H1269" s="22">
        <v>11663831.33</v>
      </c>
      <c r="I1269" s="23">
        <v>92571273.489999995</v>
      </c>
      <c r="J1269" s="13">
        <v>104235104.81999999</v>
      </c>
      <c r="K1269" s="25">
        <v>42130</v>
      </c>
      <c r="L1269" s="23">
        <v>42746</v>
      </c>
      <c r="M1269" s="13">
        <v>84876</v>
      </c>
      <c r="N1269" s="22">
        <v>576280</v>
      </c>
      <c r="O1269" s="23">
        <v>480060</v>
      </c>
      <c r="P1269" s="13">
        <v>1056340</v>
      </c>
    </row>
    <row r="1270" spans="1:16" x14ac:dyDescent="0.25">
      <c r="A1270" s="27">
        <v>45583</v>
      </c>
      <c r="B1270" s="15">
        <v>31411699.370000001</v>
      </c>
      <c r="C1270" s="15">
        <v>45675868.299999997</v>
      </c>
      <c r="D1270" s="15">
        <v>77087567.670000002</v>
      </c>
      <c r="E1270" s="12">
        <v>29559895.870000001</v>
      </c>
      <c r="F1270" s="8">
        <v>35827252.539999999</v>
      </c>
      <c r="G1270" s="13">
        <v>65387148.409999996</v>
      </c>
      <c r="H1270" s="22">
        <v>12446002.16</v>
      </c>
      <c r="I1270" s="23">
        <v>96823972.909999996</v>
      </c>
      <c r="J1270" s="24">
        <v>109269975.06999999</v>
      </c>
      <c r="K1270" s="25">
        <v>79782</v>
      </c>
      <c r="L1270" s="23">
        <v>81868</v>
      </c>
      <c r="M1270" s="26">
        <v>161650</v>
      </c>
      <c r="N1270" s="22">
        <v>576780</v>
      </c>
      <c r="O1270" s="23">
        <v>647200</v>
      </c>
      <c r="P1270" s="26">
        <v>1223980</v>
      </c>
    </row>
    <row r="1271" spans="1:16" x14ac:dyDescent="0.25">
      <c r="A1271" s="27">
        <v>45586</v>
      </c>
      <c r="B1271" s="15">
        <v>11717244.640000001</v>
      </c>
      <c r="C1271" s="15">
        <v>7074917.9199999999</v>
      </c>
      <c r="D1271" s="15">
        <v>18792162.560000002</v>
      </c>
      <c r="E1271" s="12">
        <v>10579449.9</v>
      </c>
      <c r="F1271" s="8">
        <v>5747977.1699999999</v>
      </c>
      <c r="G1271" s="13">
        <v>16327427.07</v>
      </c>
      <c r="H1271" s="22">
        <v>5202193.2300000004</v>
      </c>
      <c r="I1271" s="23">
        <v>12299230.710000001</v>
      </c>
      <c r="J1271" s="24">
        <v>17501423.940000001</v>
      </c>
      <c r="K1271" s="25">
        <v>15499</v>
      </c>
      <c r="L1271" s="23">
        <v>11774</v>
      </c>
      <c r="M1271" s="26">
        <v>27273</v>
      </c>
      <c r="N1271" s="22">
        <v>147290</v>
      </c>
      <c r="O1271" s="23">
        <v>184150</v>
      </c>
      <c r="P1271" s="26">
        <v>331440</v>
      </c>
    </row>
    <row r="1272" spans="1:16" x14ac:dyDescent="0.25">
      <c r="A1272" s="27">
        <v>45587</v>
      </c>
      <c r="B1272" s="15">
        <v>29963122.629999999</v>
      </c>
      <c r="C1272" s="15">
        <v>24491122.629999999</v>
      </c>
      <c r="D1272" s="15">
        <v>54454245.259999998</v>
      </c>
      <c r="E1272" s="12">
        <v>26456862.789999999</v>
      </c>
      <c r="F1272" s="8">
        <v>19485077.559999999</v>
      </c>
      <c r="G1272" s="13">
        <v>45941940.349999994</v>
      </c>
      <c r="H1272" s="22">
        <v>25551381.870000001</v>
      </c>
      <c r="I1272" s="23">
        <v>40636083.590000004</v>
      </c>
      <c r="J1272" s="24">
        <v>66187465.460000008</v>
      </c>
      <c r="K1272" s="25">
        <v>36735</v>
      </c>
      <c r="L1272" s="23">
        <v>39661</v>
      </c>
      <c r="M1272" s="26">
        <v>76396</v>
      </c>
      <c r="N1272" s="22">
        <v>449650</v>
      </c>
      <c r="O1272" s="23">
        <v>321060</v>
      </c>
      <c r="P1272" s="26">
        <v>770710</v>
      </c>
    </row>
    <row r="1273" spans="1:16" x14ac:dyDescent="0.25">
      <c r="A1273" s="27">
        <v>45588</v>
      </c>
      <c r="B1273" s="15">
        <v>41092205.130000003</v>
      </c>
      <c r="C1273" s="15">
        <v>31741029.440000001</v>
      </c>
      <c r="D1273" s="15">
        <v>72833234.570000008</v>
      </c>
      <c r="E1273" s="12">
        <v>37342814.390000001</v>
      </c>
      <c r="F1273" s="8">
        <v>21962448.199999999</v>
      </c>
      <c r="G1273" s="13">
        <v>59305262.590000004</v>
      </c>
      <c r="H1273" s="22">
        <v>33624344.329999998</v>
      </c>
      <c r="I1273" s="23">
        <v>114578531.34</v>
      </c>
      <c r="J1273" s="24">
        <v>148202875.67000002</v>
      </c>
      <c r="K1273" s="25">
        <v>33776</v>
      </c>
      <c r="L1273" s="23">
        <v>33508</v>
      </c>
      <c r="M1273" s="26">
        <v>67284</v>
      </c>
      <c r="N1273" s="22">
        <v>535980</v>
      </c>
      <c r="O1273" s="23">
        <v>672500</v>
      </c>
      <c r="P1273" s="26">
        <v>1208480</v>
      </c>
    </row>
    <row r="1274" spans="1:16" x14ac:dyDescent="0.25">
      <c r="A1274" s="27">
        <v>45589</v>
      </c>
      <c r="B1274" s="15">
        <v>21274158.440000001</v>
      </c>
      <c r="C1274" s="15">
        <v>16113772.09</v>
      </c>
      <c r="D1274" s="15">
        <v>37387930.530000001</v>
      </c>
      <c r="E1274" s="12">
        <v>12721154.720000001</v>
      </c>
      <c r="F1274" s="8">
        <v>6189969.7000000002</v>
      </c>
      <c r="G1274" s="13">
        <v>18911124.420000002</v>
      </c>
      <c r="H1274" s="22">
        <v>12074387.050000001</v>
      </c>
      <c r="I1274" s="23">
        <v>25733634.93</v>
      </c>
      <c r="J1274" s="24">
        <v>37808021.980000004</v>
      </c>
      <c r="K1274" s="25">
        <v>6150</v>
      </c>
      <c r="L1274" s="23">
        <v>3814</v>
      </c>
      <c r="M1274" s="26">
        <v>9964</v>
      </c>
      <c r="N1274" s="22">
        <v>5060</v>
      </c>
      <c r="O1274" s="23">
        <v>95580</v>
      </c>
      <c r="P1274" s="26">
        <v>100640</v>
      </c>
    </row>
    <row r="1275" spans="1:16" x14ac:dyDescent="0.25">
      <c r="A1275" s="27">
        <v>45590</v>
      </c>
      <c r="B1275" s="15">
        <v>7343236.2599999998</v>
      </c>
      <c r="C1275" s="15">
        <v>5951107.7999999998</v>
      </c>
      <c r="D1275" s="15">
        <v>13294344.060000001</v>
      </c>
      <c r="E1275" s="12">
        <v>6471069.9100000001</v>
      </c>
      <c r="F1275" s="8">
        <v>3252579.87</v>
      </c>
      <c r="G1275" s="13">
        <v>9723649.7800000012</v>
      </c>
      <c r="H1275" s="22">
        <v>5602505.8399999999</v>
      </c>
      <c r="I1275" s="23">
        <v>16649323.85</v>
      </c>
      <c r="J1275" s="13">
        <v>22251829.689999998</v>
      </c>
      <c r="K1275" s="25">
        <v>34043</v>
      </c>
      <c r="L1275" s="23">
        <v>34485</v>
      </c>
      <c r="M1275" s="13">
        <v>68528</v>
      </c>
      <c r="N1275" s="22">
        <v>266380</v>
      </c>
      <c r="O1275" s="23">
        <v>146740</v>
      </c>
      <c r="P1275" s="13">
        <v>413120</v>
      </c>
    </row>
    <row r="1276" spans="1:16" x14ac:dyDescent="0.25">
      <c r="A1276" s="27">
        <v>45593</v>
      </c>
      <c r="B1276" s="15">
        <v>50072290.920000002</v>
      </c>
      <c r="C1276" s="15">
        <v>37538608.310000002</v>
      </c>
      <c r="D1276" s="15">
        <v>87610899.230000004</v>
      </c>
      <c r="E1276" s="12">
        <v>41065409.090000004</v>
      </c>
      <c r="F1276" s="8">
        <v>22452843.460000001</v>
      </c>
      <c r="G1276" s="13">
        <v>63518252.550000004</v>
      </c>
      <c r="H1276" s="22">
        <v>117312171.86</v>
      </c>
      <c r="I1276" s="23">
        <v>173479165.22</v>
      </c>
      <c r="J1276" s="24">
        <v>290791337.07999998</v>
      </c>
      <c r="K1276" s="25">
        <v>42686</v>
      </c>
      <c r="L1276" s="23">
        <v>41005</v>
      </c>
      <c r="M1276" s="26">
        <v>83691</v>
      </c>
      <c r="N1276" s="22">
        <v>380710</v>
      </c>
      <c r="O1276" s="23">
        <v>319910</v>
      </c>
      <c r="P1276" s="26">
        <v>700620</v>
      </c>
    </row>
    <row r="1277" spans="1:16" x14ac:dyDescent="0.25">
      <c r="A1277" s="27">
        <v>45594</v>
      </c>
      <c r="B1277" s="15">
        <v>39623838.579999998</v>
      </c>
      <c r="C1277" s="15">
        <v>40663507.030000001</v>
      </c>
      <c r="D1277" s="15">
        <v>80287345.609999999</v>
      </c>
      <c r="E1277" s="12">
        <v>35663309.210000001</v>
      </c>
      <c r="F1277" s="8">
        <v>31062687.640000001</v>
      </c>
      <c r="G1277" s="13">
        <v>66725996.850000001</v>
      </c>
      <c r="H1277" s="22">
        <v>28877475.600000001</v>
      </c>
      <c r="I1277" s="23">
        <v>82105211.010000005</v>
      </c>
      <c r="J1277" s="24">
        <v>110982686.61000001</v>
      </c>
      <c r="K1277" s="25">
        <v>17821</v>
      </c>
      <c r="L1277" s="23">
        <v>22380</v>
      </c>
      <c r="M1277" s="26">
        <v>40201</v>
      </c>
      <c r="N1277" s="22">
        <v>116210</v>
      </c>
      <c r="O1277" s="23">
        <v>183700</v>
      </c>
      <c r="P1277" s="26">
        <v>299910</v>
      </c>
    </row>
    <row r="1278" spans="1:16" x14ac:dyDescent="0.25">
      <c r="A1278" s="27">
        <v>45595</v>
      </c>
      <c r="B1278" s="15">
        <v>40449521.490000002</v>
      </c>
      <c r="C1278" s="15">
        <v>24777826.050000001</v>
      </c>
      <c r="D1278" s="15">
        <v>65227347.540000007</v>
      </c>
      <c r="E1278" s="12">
        <v>35394155.140000001</v>
      </c>
      <c r="F1278" s="8">
        <v>17683891</v>
      </c>
      <c r="G1278" s="13">
        <v>53078046.140000001</v>
      </c>
      <c r="H1278" s="22">
        <v>23327686.690000001</v>
      </c>
      <c r="I1278" s="23">
        <v>83787485.060000002</v>
      </c>
      <c r="J1278" s="24">
        <v>107115171.75</v>
      </c>
      <c r="K1278" s="25">
        <v>35233</v>
      </c>
      <c r="L1278" s="23">
        <v>34075</v>
      </c>
      <c r="M1278" s="26">
        <v>69308</v>
      </c>
      <c r="N1278" s="22">
        <v>909530</v>
      </c>
      <c r="O1278" s="23">
        <v>966950</v>
      </c>
      <c r="P1278" s="26">
        <v>1876480</v>
      </c>
    </row>
    <row r="1279" spans="1:16" x14ac:dyDescent="0.25">
      <c r="A1279" s="27">
        <v>45596</v>
      </c>
      <c r="B1279" s="15">
        <v>15304587.800000001</v>
      </c>
      <c r="C1279" s="15">
        <v>23583728.899999999</v>
      </c>
      <c r="D1279" s="15">
        <v>38888316.700000003</v>
      </c>
      <c r="E1279" s="12">
        <v>14061353.220000001</v>
      </c>
      <c r="F1279" s="8">
        <v>20249357.100000001</v>
      </c>
      <c r="G1279" s="13">
        <v>34310710.32</v>
      </c>
      <c r="H1279" s="22">
        <v>7058153.3700000001</v>
      </c>
      <c r="I1279" s="23">
        <v>41880972.219999999</v>
      </c>
      <c r="J1279" s="24">
        <v>48939125.589999996</v>
      </c>
      <c r="K1279" s="25">
        <v>10679</v>
      </c>
      <c r="L1279" s="23">
        <v>8752</v>
      </c>
      <c r="M1279" s="26">
        <v>19431</v>
      </c>
      <c r="N1279" s="22">
        <v>69660</v>
      </c>
      <c r="O1279" s="23">
        <v>73410</v>
      </c>
      <c r="P1279" s="26">
        <v>143070</v>
      </c>
    </row>
    <row r="1280" spans="1:16" x14ac:dyDescent="0.25">
      <c r="A1280" s="27">
        <v>45597</v>
      </c>
      <c r="B1280" s="15">
        <v>22285222.02</v>
      </c>
      <c r="C1280" s="15">
        <v>18472451.859999999</v>
      </c>
      <c r="D1280" s="15">
        <v>40757673.880000003</v>
      </c>
      <c r="E1280" s="12">
        <v>15640219.16</v>
      </c>
      <c r="F1280" s="8">
        <v>10282626.91</v>
      </c>
      <c r="G1280" s="13">
        <v>25922846.07</v>
      </c>
      <c r="H1280" s="22">
        <v>21947176.780000001</v>
      </c>
      <c r="I1280" s="23">
        <v>79975874.859999999</v>
      </c>
      <c r="J1280" s="24">
        <v>101923051.64</v>
      </c>
      <c r="K1280" s="25">
        <v>47911</v>
      </c>
      <c r="L1280" s="23">
        <v>50077</v>
      </c>
      <c r="M1280" s="26">
        <v>97988</v>
      </c>
      <c r="N1280" s="22">
        <v>471310</v>
      </c>
      <c r="O1280" s="23">
        <v>558940</v>
      </c>
      <c r="P1280" s="26">
        <v>1030250</v>
      </c>
    </row>
    <row r="1281" spans="1:16" x14ac:dyDescent="0.25">
      <c r="A1281" s="27">
        <v>45600</v>
      </c>
      <c r="B1281" s="15">
        <v>16670608.85</v>
      </c>
      <c r="C1281" s="15">
        <v>16580775.6</v>
      </c>
      <c r="D1281" s="15">
        <v>33251384.449999999</v>
      </c>
      <c r="E1281" s="12">
        <v>11241544.09</v>
      </c>
      <c r="F1281" s="8">
        <v>12808805.25</v>
      </c>
      <c r="G1281" s="13">
        <v>24050349.34</v>
      </c>
      <c r="H1281" s="22">
        <v>24792244.079999998</v>
      </c>
      <c r="I1281" s="23">
        <v>25044918.030000001</v>
      </c>
      <c r="J1281" s="13">
        <v>49837162.109999999</v>
      </c>
      <c r="K1281" s="25">
        <v>3946</v>
      </c>
      <c r="L1281" s="23">
        <v>5315</v>
      </c>
      <c r="M1281" s="13">
        <v>9261</v>
      </c>
      <c r="N1281" s="22">
        <v>39700</v>
      </c>
      <c r="O1281" s="23">
        <v>23240</v>
      </c>
      <c r="P1281" s="13">
        <v>62940</v>
      </c>
    </row>
    <row r="1282" spans="1:16" x14ac:dyDescent="0.25">
      <c r="A1282" s="27">
        <v>45601</v>
      </c>
      <c r="B1282" s="15">
        <v>27766176.25</v>
      </c>
      <c r="C1282" s="15">
        <v>19964395.579999998</v>
      </c>
      <c r="D1282" s="15">
        <v>47730571.829999998</v>
      </c>
      <c r="E1282" s="12">
        <v>25949724.260000002</v>
      </c>
      <c r="F1282" s="8">
        <v>15515251.949999999</v>
      </c>
      <c r="G1282" s="13">
        <v>41464976.210000001</v>
      </c>
      <c r="H1282" s="22">
        <v>15027040.77</v>
      </c>
      <c r="I1282" s="23">
        <v>49158464.770000003</v>
      </c>
      <c r="J1282" s="13">
        <v>64185505.540000007</v>
      </c>
      <c r="K1282" s="25">
        <v>27532</v>
      </c>
      <c r="L1282" s="23">
        <v>17039</v>
      </c>
      <c r="M1282" s="13">
        <v>44571</v>
      </c>
      <c r="N1282" s="22">
        <v>61270</v>
      </c>
      <c r="O1282" s="23">
        <v>81790</v>
      </c>
      <c r="P1282" s="13">
        <v>143060</v>
      </c>
    </row>
    <row r="1283" spans="1:16" x14ac:dyDescent="0.25">
      <c r="A1283" s="27">
        <v>45602</v>
      </c>
      <c r="B1283" s="15">
        <v>30866688.52</v>
      </c>
      <c r="C1283" s="15">
        <v>26214224.77</v>
      </c>
      <c r="D1283" s="15">
        <v>57080913.289999999</v>
      </c>
      <c r="E1283" s="12">
        <v>29131368.850000001</v>
      </c>
      <c r="F1283" s="8">
        <v>19423036.469999999</v>
      </c>
      <c r="G1283" s="13">
        <v>48554405.32</v>
      </c>
      <c r="H1283" s="22">
        <v>10201505.1</v>
      </c>
      <c r="I1283" s="23">
        <v>87752732.560000002</v>
      </c>
      <c r="J1283" s="13">
        <v>97954237.659999996</v>
      </c>
      <c r="K1283" s="25">
        <v>13780</v>
      </c>
      <c r="L1283" s="23">
        <v>14702</v>
      </c>
      <c r="M1283" s="13">
        <v>28482</v>
      </c>
      <c r="N1283" s="22">
        <v>22530</v>
      </c>
      <c r="O1283" s="23">
        <v>61650</v>
      </c>
      <c r="P1283" s="13">
        <v>84180</v>
      </c>
    </row>
    <row r="1284" spans="1:16" x14ac:dyDescent="0.25">
      <c r="A1284" s="27">
        <v>45603</v>
      </c>
      <c r="B1284" s="15">
        <v>11666136.699999999</v>
      </c>
      <c r="C1284" s="15">
        <v>14289977.41</v>
      </c>
      <c r="D1284" s="15">
        <v>25956114.109999999</v>
      </c>
      <c r="E1284" s="12">
        <v>10138216.99</v>
      </c>
      <c r="F1284" s="8">
        <v>10476122.939999999</v>
      </c>
      <c r="G1284" s="13">
        <v>20614339.93</v>
      </c>
      <c r="H1284" s="22">
        <v>1334476.28</v>
      </c>
      <c r="I1284" s="23">
        <v>41778600.369999997</v>
      </c>
      <c r="J1284" s="13">
        <v>43113076.649999999</v>
      </c>
      <c r="K1284" s="28">
        <v>0</v>
      </c>
      <c r="L1284" s="29">
        <v>0</v>
      </c>
      <c r="M1284" s="30">
        <v>0</v>
      </c>
      <c r="N1284" s="31">
        <v>0</v>
      </c>
      <c r="O1284" s="29">
        <v>0</v>
      </c>
      <c r="P1284" s="30">
        <v>0</v>
      </c>
    </row>
    <row r="1285" spans="1:16" x14ac:dyDescent="0.25">
      <c r="A1285" s="27">
        <v>45604</v>
      </c>
      <c r="B1285" s="15">
        <v>19327385.84</v>
      </c>
      <c r="C1285" s="15">
        <v>18073786.469999999</v>
      </c>
      <c r="D1285" s="15">
        <v>37401172.310000002</v>
      </c>
      <c r="E1285" s="12">
        <v>17608729.539999999</v>
      </c>
      <c r="F1285" s="8">
        <v>16193121.84</v>
      </c>
      <c r="G1285" s="13">
        <v>33801851.379999995</v>
      </c>
      <c r="H1285" s="22">
        <v>14476530.810000001</v>
      </c>
      <c r="I1285" s="23">
        <v>22428191.52</v>
      </c>
      <c r="J1285" s="13">
        <v>36904722.329999998</v>
      </c>
      <c r="K1285" s="25">
        <v>53590</v>
      </c>
      <c r="L1285" s="23">
        <v>64615</v>
      </c>
      <c r="M1285" s="13">
        <v>118205</v>
      </c>
      <c r="N1285" s="22">
        <v>237900</v>
      </c>
      <c r="O1285" s="23">
        <v>206240</v>
      </c>
      <c r="P1285" s="13">
        <v>444140</v>
      </c>
    </row>
    <row r="1286" spans="1:16" x14ac:dyDescent="0.25">
      <c r="A1286" s="27">
        <v>45607</v>
      </c>
      <c r="B1286" s="15">
        <v>23966286.199999999</v>
      </c>
      <c r="C1286" s="15">
        <v>19006559.219999999</v>
      </c>
      <c r="D1286" s="15">
        <v>42972845.420000002</v>
      </c>
      <c r="E1286" s="12">
        <v>17504926.98</v>
      </c>
      <c r="F1286" s="8">
        <v>15068791.130000001</v>
      </c>
      <c r="G1286" s="13">
        <v>32573718.109999999</v>
      </c>
      <c r="H1286" s="22">
        <v>76489477.629999995</v>
      </c>
      <c r="I1286" s="23">
        <v>55001296.280000001</v>
      </c>
      <c r="J1286" s="24">
        <v>131490773.91</v>
      </c>
      <c r="K1286" s="25">
        <v>43322</v>
      </c>
      <c r="L1286" s="23">
        <v>41285</v>
      </c>
      <c r="M1286" s="26">
        <v>84607</v>
      </c>
      <c r="N1286" s="22">
        <v>344200</v>
      </c>
      <c r="O1286" s="23">
        <v>354370</v>
      </c>
      <c r="P1286" s="26">
        <v>698570</v>
      </c>
    </row>
    <row r="1287" spans="1:16" x14ac:dyDescent="0.25">
      <c r="A1287" s="27">
        <v>45608</v>
      </c>
      <c r="B1287" s="15">
        <v>20772625.899999999</v>
      </c>
      <c r="C1287" s="15">
        <v>25886882</v>
      </c>
      <c r="D1287" s="15">
        <v>46659507.899999999</v>
      </c>
      <c r="E1287" s="12">
        <v>17038257.239999998</v>
      </c>
      <c r="F1287" s="8">
        <v>20036131.460000001</v>
      </c>
      <c r="G1287" s="13">
        <v>37074388.700000003</v>
      </c>
      <c r="H1287" s="22">
        <v>21246616.199999999</v>
      </c>
      <c r="I1287" s="23">
        <v>55439348.039999999</v>
      </c>
      <c r="J1287" s="24">
        <v>76685964.239999995</v>
      </c>
      <c r="K1287" s="25">
        <v>38446</v>
      </c>
      <c r="L1287" s="23">
        <v>38380</v>
      </c>
      <c r="M1287" s="26">
        <v>76826</v>
      </c>
      <c r="N1287" s="22">
        <v>317340</v>
      </c>
      <c r="O1287" s="23">
        <v>346390</v>
      </c>
      <c r="P1287" s="26">
        <v>663730</v>
      </c>
    </row>
    <row r="1288" spans="1:16" x14ac:dyDescent="0.25">
      <c r="A1288" s="27">
        <v>45609</v>
      </c>
      <c r="B1288" s="15">
        <v>45129808.450000003</v>
      </c>
      <c r="C1288" s="15">
        <v>36546846.450000003</v>
      </c>
      <c r="D1288" s="15">
        <v>81676654.900000006</v>
      </c>
      <c r="E1288" s="12">
        <v>40401331.740000002</v>
      </c>
      <c r="F1288" s="8">
        <v>28389334.920000002</v>
      </c>
      <c r="G1288" s="13">
        <v>68790666.659999996</v>
      </c>
      <c r="H1288" s="22">
        <v>31878029.620000001</v>
      </c>
      <c r="I1288" s="23">
        <v>50027885.810000002</v>
      </c>
      <c r="J1288" s="24">
        <v>81905915.430000007</v>
      </c>
      <c r="K1288" s="25">
        <v>22610</v>
      </c>
      <c r="L1288" s="23">
        <v>23715</v>
      </c>
      <c r="M1288" s="26">
        <v>46325</v>
      </c>
      <c r="N1288" s="22">
        <v>268330</v>
      </c>
      <c r="O1288" s="23">
        <v>157070</v>
      </c>
      <c r="P1288" s="26">
        <v>425400</v>
      </c>
    </row>
    <row r="1289" spans="1:16" x14ac:dyDescent="0.25">
      <c r="A1289" s="27">
        <v>45610</v>
      </c>
      <c r="B1289" s="15">
        <v>39471487.259999998</v>
      </c>
      <c r="C1289" s="15">
        <v>34626958.520000003</v>
      </c>
      <c r="D1289" s="15">
        <v>74098445.780000001</v>
      </c>
      <c r="E1289" s="12">
        <v>36186410.909999996</v>
      </c>
      <c r="F1289" s="8">
        <v>22945042.16</v>
      </c>
      <c r="G1289" s="13">
        <v>59131453.069999993</v>
      </c>
      <c r="H1289" s="22">
        <v>14662723.029999999</v>
      </c>
      <c r="I1289" s="23">
        <v>99458322.909999996</v>
      </c>
      <c r="J1289" s="13">
        <v>114121045.94</v>
      </c>
      <c r="K1289" s="25">
        <v>18651</v>
      </c>
      <c r="L1289" s="23">
        <v>20103</v>
      </c>
      <c r="M1289" s="13">
        <v>38754</v>
      </c>
      <c r="N1289" s="22">
        <v>249790</v>
      </c>
      <c r="O1289" s="23">
        <v>284550</v>
      </c>
      <c r="P1289" s="13">
        <v>534340</v>
      </c>
    </row>
    <row r="1290" spans="1:16" x14ac:dyDescent="0.25">
      <c r="A1290" s="27">
        <v>45611</v>
      </c>
      <c r="B1290" s="15">
        <v>23380271.559999999</v>
      </c>
      <c r="C1290" s="15">
        <v>23663522.140000001</v>
      </c>
      <c r="D1290" s="15">
        <v>47043793.700000003</v>
      </c>
      <c r="E1290" s="12">
        <v>17988289.370000001</v>
      </c>
      <c r="F1290" s="8">
        <v>18260603.73</v>
      </c>
      <c r="G1290" s="13">
        <v>36248893.100000001</v>
      </c>
      <c r="H1290" s="22">
        <v>16377400.59</v>
      </c>
      <c r="I1290" s="23">
        <v>55672107.700000003</v>
      </c>
      <c r="J1290" s="13">
        <v>72049508.290000007</v>
      </c>
      <c r="K1290" s="25">
        <v>62105</v>
      </c>
      <c r="L1290" s="23">
        <v>61439</v>
      </c>
      <c r="M1290" s="13">
        <v>123544</v>
      </c>
      <c r="N1290" s="22">
        <v>356740</v>
      </c>
      <c r="O1290" s="23">
        <v>363910</v>
      </c>
      <c r="P1290" s="13">
        <v>720650</v>
      </c>
    </row>
    <row r="1291" spans="1:16" x14ac:dyDescent="0.25">
      <c r="A1291" s="27">
        <v>45614</v>
      </c>
      <c r="B1291" s="15">
        <v>22425619.149999999</v>
      </c>
      <c r="C1291" s="15">
        <v>21214224.789999999</v>
      </c>
      <c r="D1291" s="15">
        <v>43639843.939999998</v>
      </c>
      <c r="E1291" s="12">
        <v>20489535.219999999</v>
      </c>
      <c r="F1291" s="8">
        <v>14725869.08</v>
      </c>
      <c r="G1291" s="13">
        <v>35215404.299999997</v>
      </c>
      <c r="H1291" s="22">
        <v>9212575.5500000007</v>
      </c>
      <c r="I1291" s="23">
        <v>62752023.329999998</v>
      </c>
      <c r="J1291" s="13">
        <v>71964598.879999995</v>
      </c>
      <c r="K1291" s="25">
        <v>25481</v>
      </c>
      <c r="L1291" s="23">
        <v>22242</v>
      </c>
      <c r="M1291" s="13">
        <v>47723</v>
      </c>
      <c r="N1291" s="22">
        <v>504620</v>
      </c>
      <c r="O1291" s="23">
        <v>463600</v>
      </c>
      <c r="P1291" s="13">
        <v>968220</v>
      </c>
    </row>
    <row r="1292" spans="1:16" x14ac:dyDescent="0.25">
      <c r="A1292" s="27">
        <v>45615</v>
      </c>
      <c r="B1292" s="15">
        <v>44963861.100000001</v>
      </c>
      <c r="C1292" s="15">
        <v>30861909.699999999</v>
      </c>
      <c r="D1292" s="15">
        <v>75825770.799999997</v>
      </c>
      <c r="E1292" s="12">
        <v>40638208.740000002</v>
      </c>
      <c r="F1292" s="8">
        <v>25649655.73</v>
      </c>
      <c r="G1292" s="13">
        <v>66287864.469999999</v>
      </c>
      <c r="H1292" s="22">
        <v>22158789.280000001</v>
      </c>
      <c r="I1292" s="23">
        <v>64323525.780000001</v>
      </c>
      <c r="J1292" s="13">
        <v>86482315.060000002</v>
      </c>
      <c r="K1292" s="25">
        <v>31463</v>
      </c>
      <c r="L1292" s="23">
        <v>31000</v>
      </c>
      <c r="M1292" s="13">
        <v>62463</v>
      </c>
      <c r="N1292" s="22">
        <v>624020</v>
      </c>
      <c r="O1292" s="23">
        <v>606120</v>
      </c>
      <c r="P1292" s="13">
        <v>1230140</v>
      </c>
    </row>
    <row r="1293" spans="1:16" x14ac:dyDescent="0.25">
      <c r="A1293" s="27">
        <v>45616</v>
      </c>
      <c r="B1293" s="15">
        <v>25194519.809999999</v>
      </c>
      <c r="C1293" s="15">
        <v>22017714.129999999</v>
      </c>
      <c r="D1293" s="15">
        <v>47212233.939999998</v>
      </c>
      <c r="E1293" s="12">
        <v>20554845.219999999</v>
      </c>
      <c r="F1293" s="8">
        <v>16125994.529999999</v>
      </c>
      <c r="G1293" s="13">
        <v>36680839.75</v>
      </c>
      <c r="H1293" s="22">
        <v>24742034.100000001</v>
      </c>
      <c r="I1293" s="23">
        <v>40965066.460000001</v>
      </c>
      <c r="J1293" s="13">
        <v>65707100.560000002</v>
      </c>
      <c r="K1293" s="25">
        <v>30195</v>
      </c>
      <c r="L1293" s="23">
        <v>25910</v>
      </c>
      <c r="M1293" s="13">
        <v>56105</v>
      </c>
      <c r="N1293" s="22">
        <v>297830</v>
      </c>
      <c r="O1293" s="23">
        <v>345530</v>
      </c>
      <c r="P1293" s="13">
        <v>643360</v>
      </c>
    </row>
    <row r="1294" spans="1:16" x14ac:dyDescent="0.25">
      <c r="A1294" s="27">
        <v>45617</v>
      </c>
      <c r="B1294" s="15">
        <v>41503162.789999999</v>
      </c>
      <c r="C1294" s="15">
        <v>34329581.270000003</v>
      </c>
      <c r="D1294" s="15">
        <v>75832744.060000002</v>
      </c>
      <c r="E1294" s="12">
        <v>36073094.909999996</v>
      </c>
      <c r="F1294" s="8">
        <v>24197704.649999999</v>
      </c>
      <c r="G1294" s="13">
        <v>60270799.559999995</v>
      </c>
      <c r="H1294" s="22">
        <v>56340572.670000002</v>
      </c>
      <c r="I1294" s="23">
        <v>99771894.280000001</v>
      </c>
      <c r="J1294" s="13">
        <v>156112466.94999999</v>
      </c>
      <c r="K1294" s="25">
        <v>17382</v>
      </c>
      <c r="L1294" s="23">
        <v>13350</v>
      </c>
      <c r="M1294" s="13">
        <v>30732</v>
      </c>
      <c r="N1294" s="22">
        <v>729600</v>
      </c>
      <c r="O1294" s="23">
        <v>677730</v>
      </c>
      <c r="P1294" s="13">
        <v>1407330</v>
      </c>
    </row>
    <row r="1295" spans="1:16" x14ac:dyDescent="0.25">
      <c r="A1295" s="27">
        <v>45618</v>
      </c>
      <c r="B1295" s="15">
        <v>37176865.18</v>
      </c>
      <c r="C1295" s="15">
        <v>27626638.059999999</v>
      </c>
      <c r="D1295" s="15">
        <v>64803503.239999995</v>
      </c>
      <c r="E1295" s="12">
        <v>34255834.310000002</v>
      </c>
      <c r="F1295" s="8">
        <v>19691730.43</v>
      </c>
      <c r="G1295" s="26">
        <f>+F1295+E1295</f>
        <v>53947564.740000002</v>
      </c>
      <c r="H1295" s="22">
        <v>29765993.84</v>
      </c>
      <c r="I1295" s="23">
        <v>81241813.640000001</v>
      </c>
      <c r="J1295" s="26">
        <f>+I1295+H1295</f>
        <v>111007807.48</v>
      </c>
      <c r="K1295" s="25">
        <v>50677</v>
      </c>
      <c r="L1295" s="23">
        <v>51787</v>
      </c>
      <c r="M1295" s="26">
        <f>+L1295+K1295</f>
        <v>102464</v>
      </c>
      <c r="N1295" s="22">
        <v>1235410</v>
      </c>
      <c r="O1295" s="23">
        <v>1184670</v>
      </c>
      <c r="P1295" s="26">
        <f>+O1295+N1295</f>
        <v>2420080</v>
      </c>
    </row>
    <row r="1296" spans="1:16" x14ac:dyDescent="0.25">
      <c r="A1296" s="27">
        <v>45621</v>
      </c>
      <c r="B1296" s="15">
        <v>32309844.870000001</v>
      </c>
      <c r="C1296" s="15">
        <v>25946166.57</v>
      </c>
      <c r="D1296" s="15">
        <v>58256011.439999998</v>
      </c>
      <c r="E1296" s="12">
        <v>30473033</v>
      </c>
      <c r="F1296" s="8">
        <v>19497836.050000001</v>
      </c>
      <c r="G1296" s="13">
        <v>49970869.049999997</v>
      </c>
      <c r="H1296" s="22">
        <v>9127055.5199999996</v>
      </c>
      <c r="I1296" s="23">
        <v>60365467.409999996</v>
      </c>
      <c r="J1296" s="24">
        <v>69492522.929999992</v>
      </c>
      <c r="K1296" s="25">
        <v>31908</v>
      </c>
      <c r="L1296" s="23">
        <v>29480</v>
      </c>
      <c r="M1296" s="26">
        <v>61388</v>
      </c>
      <c r="N1296" s="22">
        <v>383920</v>
      </c>
      <c r="O1296" s="23">
        <v>398840</v>
      </c>
      <c r="P1296" s="26">
        <v>782760</v>
      </c>
    </row>
    <row r="1297" spans="1:16" x14ac:dyDescent="0.25">
      <c r="A1297" s="27">
        <v>45622</v>
      </c>
      <c r="B1297" s="15">
        <v>31837098.510000002</v>
      </c>
      <c r="C1297" s="15">
        <v>23400106.559999999</v>
      </c>
      <c r="D1297" s="15">
        <v>55237205.07</v>
      </c>
      <c r="E1297" s="12">
        <v>28252445.27</v>
      </c>
      <c r="F1297" s="8">
        <v>16705546.220000001</v>
      </c>
      <c r="G1297" s="13">
        <v>44957991.490000002</v>
      </c>
      <c r="H1297" s="22">
        <v>28946731.010000002</v>
      </c>
      <c r="I1297" s="23">
        <v>74794605.209999993</v>
      </c>
      <c r="J1297" s="13">
        <v>103741336.22</v>
      </c>
      <c r="K1297" s="25">
        <v>41527</v>
      </c>
      <c r="L1297" s="23">
        <v>40075</v>
      </c>
      <c r="M1297" s="13">
        <v>81602</v>
      </c>
      <c r="N1297" s="22">
        <v>827290</v>
      </c>
      <c r="O1297" s="23">
        <v>970340</v>
      </c>
      <c r="P1297" s="13">
        <v>1797630</v>
      </c>
    </row>
    <row r="1298" spans="1:16" x14ac:dyDescent="0.25">
      <c r="A1298" s="27">
        <v>45623</v>
      </c>
      <c r="B1298" s="15">
        <v>19434642.920000002</v>
      </c>
      <c r="C1298" s="15">
        <v>11834441.66</v>
      </c>
      <c r="D1298" s="15">
        <v>31269084.580000002</v>
      </c>
      <c r="E1298" s="12">
        <v>16635912.550000001</v>
      </c>
      <c r="F1298" s="8">
        <v>7161214.1399999997</v>
      </c>
      <c r="G1298" s="13">
        <v>23797126.690000001</v>
      </c>
      <c r="H1298" s="22">
        <v>15012301.789999999</v>
      </c>
      <c r="I1298" s="23">
        <v>38234579.359999999</v>
      </c>
      <c r="J1298" s="13">
        <v>53246881.149999999</v>
      </c>
      <c r="K1298" s="25">
        <v>33868</v>
      </c>
      <c r="L1298" s="23">
        <v>33666</v>
      </c>
      <c r="M1298" s="13">
        <v>67534</v>
      </c>
      <c r="N1298" s="22">
        <v>227590</v>
      </c>
      <c r="O1298" s="23">
        <v>215800</v>
      </c>
      <c r="P1298" s="13">
        <v>443390</v>
      </c>
    </row>
    <row r="1299" spans="1:16" x14ac:dyDescent="0.25">
      <c r="A1299" s="27">
        <v>45624</v>
      </c>
      <c r="B1299" s="15">
        <v>20024570.649999999</v>
      </c>
      <c r="C1299" s="15">
        <v>13331507.84</v>
      </c>
      <c r="D1299" s="26">
        <f>+C1299+B1299</f>
        <v>33356078.489999998</v>
      </c>
      <c r="E1299" s="12">
        <v>17815450.879999999</v>
      </c>
      <c r="F1299" s="8">
        <v>9194511.5299999993</v>
      </c>
      <c r="G1299" s="26">
        <f>+F1299+E1299</f>
        <v>27009962.409999996</v>
      </c>
      <c r="H1299" s="22">
        <v>14262239.02</v>
      </c>
      <c r="I1299" s="23">
        <v>37067571.189999998</v>
      </c>
      <c r="J1299" s="26">
        <f>+I1299+H1299</f>
        <v>51329810.209999993</v>
      </c>
      <c r="K1299" s="25">
        <v>23159</v>
      </c>
      <c r="L1299" s="23">
        <v>27418</v>
      </c>
      <c r="M1299" s="26">
        <f>+L1299+K1299</f>
        <v>50577</v>
      </c>
      <c r="N1299" s="22">
        <v>330370</v>
      </c>
      <c r="O1299" s="23">
        <v>229640</v>
      </c>
      <c r="P1299" s="26">
        <f>+O1299+N1299</f>
        <v>560010</v>
      </c>
    </row>
    <row r="1300" spans="1:16" x14ac:dyDescent="0.25">
      <c r="A1300" s="27">
        <v>45625</v>
      </c>
      <c r="B1300" s="15">
        <v>38223462.049999997</v>
      </c>
      <c r="C1300" s="15">
        <v>42303925.039999999</v>
      </c>
      <c r="D1300" s="15">
        <v>80527387.090000004</v>
      </c>
      <c r="E1300" s="12">
        <v>33788630.979999997</v>
      </c>
      <c r="F1300" s="8">
        <v>31613923.809999999</v>
      </c>
      <c r="G1300" s="13">
        <v>65402554.789999992</v>
      </c>
      <c r="H1300" s="22">
        <v>23364060.850000001</v>
      </c>
      <c r="I1300" s="23">
        <v>94085029.340000004</v>
      </c>
      <c r="J1300" s="24">
        <v>117449090.19</v>
      </c>
      <c r="K1300" s="25">
        <v>52557</v>
      </c>
      <c r="L1300" s="23">
        <v>51484</v>
      </c>
      <c r="M1300" s="26">
        <v>104041</v>
      </c>
      <c r="N1300" s="22">
        <v>547170</v>
      </c>
      <c r="O1300" s="23">
        <v>793280</v>
      </c>
      <c r="P1300" s="26">
        <v>1340450</v>
      </c>
    </row>
    <row r="1301" spans="1:16" x14ac:dyDescent="0.25">
      <c r="A1301" s="27">
        <v>45628</v>
      </c>
      <c r="B1301" s="15">
        <v>28804429.289999999</v>
      </c>
      <c r="C1301" s="15">
        <v>20752465.989999998</v>
      </c>
      <c r="D1301" s="15">
        <v>49556895.280000001</v>
      </c>
      <c r="E1301" s="12">
        <v>23251633.489999998</v>
      </c>
      <c r="F1301" s="8">
        <v>14714666.869999999</v>
      </c>
      <c r="G1301" s="13">
        <v>37966300.359999999</v>
      </c>
      <c r="H1301" s="22">
        <v>15247840</v>
      </c>
      <c r="I1301" s="23">
        <v>58026393.57</v>
      </c>
      <c r="J1301" s="24">
        <v>73274233.569999993</v>
      </c>
      <c r="K1301" s="25">
        <v>36986</v>
      </c>
      <c r="L1301" s="23">
        <v>32623</v>
      </c>
      <c r="M1301" s="26">
        <v>69609</v>
      </c>
      <c r="N1301" s="22">
        <v>1045770</v>
      </c>
      <c r="O1301" s="23">
        <v>819090</v>
      </c>
      <c r="P1301" s="26">
        <v>1864860</v>
      </c>
    </row>
    <row r="1302" spans="1:16" x14ac:dyDescent="0.25">
      <c r="A1302" s="27">
        <v>45629</v>
      </c>
      <c r="B1302" s="15">
        <v>36251872.979999997</v>
      </c>
      <c r="C1302" s="15">
        <v>22591568.989999998</v>
      </c>
      <c r="D1302" s="15">
        <v>58843441.969999999</v>
      </c>
      <c r="E1302" s="12">
        <v>31508637.16</v>
      </c>
      <c r="F1302" s="8">
        <v>18375578.079999998</v>
      </c>
      <c r="G1302" s="13">
        <v>49884215.239999995</v>
      </c>
      <c r="H1302" s="22">
        <v>22985928.079999998</v>
      </c>
      <c r="I1302" s="23">
        <v>40348408.409999996</v>
      </c>
      <c r="J1302" s="24">
        <v>63334336.489999995</v>
      </c>
      <c r="K1302" s="25">
        <v>37558</v>
      </c>
      <c r="L1302" s="23">
        <v>37823</v>
      </c>
      <c r="M1302" s="26">
        <v>75381</v>
      </c>
      <c r="N1302" s="22">
        <v>657450</v>
      </c>
      <c r="O1302" s="23">
        <v>379620</v>
      </c>
      <c r="P1302" s="26">
        <v>1037070</v>
      </c>
    </row>
    <row r="1303" spans="1:16" x14ac:dyDescent="0.25">
      <c r="A1303" s="27">
        <v>45630</v>
      </c>
      <c r="B1303" s="15">
        <v>30379951.260000002</v>
      </c>
      <c r="C1303" s="15">
        <v>20554064.379999999</v>
      </c>
      <c r="D1303" s="15">
        <v>50934015.640000001</v>
      </c>
      <c r="E1303" s="12">
        <v>24104452.140000001</v>
      </c>
      <c r="F1303" s="8">
        <v>15405904.140000001</v>
      </c>
      <c r="G1303" s="13">
        <v>39510356.280000001</v>
      </c>
      <c r="H1303" s="22">
        <v>44211975.369999997</v>
      </c>
      <c r="I1303" s="23">
        <v>65916033.340000004</v>
      </c>
      <c r="J1303" s="24">
        <v>110128008.71000001</v>
      </c>
      <c r="K1303" s="25">
        <v>19037</v>
      </c>
      <c r="L1303" s="23">
        <v>23180</v>
      </c>
      <c r="M1303" s="26">
        <v>42217</v>
      </c>
      <c r="N1303" s="22">
        <v>102350</v>
      </c>
      <c r="O1303" s="23">
        <v>182810</v>
      </c>
      <c r="P1303" s="26">
        <v>285160</v>
      </c>
    </row>
    <row r="1304" spans="1:16" x14ac:dyDescent="0.25">
      <c r="A1304" s="27">
        <v>45631</v>
      </c>
      <c r="B1304" s="15">
        <v>34323675.990000002</v>
      </c>
      <c r="C1304" s="15">
        <v>28861965.629999999</v>
      </c>
      <c r="D1304" s="15">
        <v>63185641.620000005</v>
      </c>
      <c r="E1304" s="12">
        <v>30962902.199999999</v>
      </c>
      <c r="F1304" s="8">
        <v>23075201.149999999</v>
      </c>
      <c r="G1304" s="13">
        <v>54038103.349999994</v>
      </c>
      <c r="H1304" s="22">
        <v>16642750.98</v>
      </c>
      <c r="I1304" s="23">
        <v>67158965.340000004</v>
      </c>
      <c r="J1304" s="24">
        <v>83801716.320000008</v>
      </c>
      <c r="K1304" s="25">
        <v>17887</v>
      </c>
      <c r="L1304" s="23">
        <v>18907</v>
      </c>
      <c r="M1304" s="26">
        <v>36794</v>
      </c>
      <c r="N1304" s="22">
        <v>126280</v>
      </c>
      <c r="O1304" s="23">
        <v>194190</v>
      </c>
      <c r="P1304" s="26">
        <v>320470</v>
      </c>
    </row>
    <row r="1305" spans="1:16" x14ac:dyDescent="0.25">
      <c r="A1305" s="27">
        <v>45632</v>
      </c>
      <c r="B1305" s="15">
        <v>31695282.399999999</v>
      </c>
      <c r="C1305" s="15">
        <v>42453604.350000001</v>
      </c>
      <c r="D1305" s="15">
        <v>74148886.75</v>
      </c>
      <c r="E1305" s="12">
        <v>24715068.440000001</v>
      </c>
      <c r="F1305" s="8">
        <v>32343017.800000001</v>
      </c>
      <c r="G1305" s="13">
        <v>57058086.240000002</v>
      </c>
      <c r="H1305" s="22">
        <v>95318328.450000003</v>
      </c>
      <c r="I1305" s="23">
        <v>98373559.180000007</v>
      </c>
      <c r="J1305" s="13">
        <v>193691887.63</v>
      </c>
      <c r="K1305" s="25">
        <v>50289</v>
      </c>
      <c r="L1305" s="23">
        <v>49490</v>
      </c>
      <c r="M1305" s="13">
        <v>99779</v>
      </c>
      <c r="N1305" s="22">
        <v>342830</v>
      </c>
      <c r="O1305" s="23">
        <v>402210</v>
      </c>
      <c r="P1305" s="13">
        <v>745040</v>
      </c>
    </row>
    <row r="1306" spans="1:16" x14ac:dyDescent="0.25">
      <c r="A1306" s="27">
        <v>45635</v>
      </c>
      <c r="B1306" s="15">
        <v>21314826.600000001</v>
      </c>
      <c r="C1306" s="15">
        <v>26877703.18</v>
      </c>
      <c r="D1306" s="15">
        <v>48192529.780000001</v>
      </c>
      <c r="E1306" s="12">
        <v>19044164.760000002</v>
      </c>
      <c r="F1306" s="8">
        <v>18941839.280000001</v>
      </c>
      <c r="G1306" s="13">
        <v>37986004.040000007</v>
      </c>
      <c r="H1306" s="22">
        <v>26631345.359999999</v>
      </c>
      <c r="I1306" s="23">
        <v>38421573.75</v>
      </c>
      <c r="J1306" s="13">
        <v>65052919.109999999</v>
      </c>
      <c r="K1306" s="25">
        <v>17731</v>
      </c>
      <c r="L1306" s="23">
        <v>17639</v>
      </c>
      <c r="M1306" s="13">
        <v>35370</v>
      </c>
      <c r="N1306" s="22">
        <v>164430</v>
      </c>
      <c r="O1306" s="23">
        <v>235840</v>
      </c>
      <c r="P1306" s="13">
        <v>400270</v>
      </c>
    </row>
    <row r="1307" spans="1:16" x14ac:dyDescent="0.25">
      <c r="A1307" s="27">
        <v>45636</v>
      </c>
      <c r="B1307" s="15">
        <v>32327481.899999999</v>
      </c>
      <c r="C1307" s="15">
        <v>25082067.719999999</v>
      </c>
      <c r="D1307" s="15">
        <v>57409549.619999997</v>
      </c>
      <c r="E1307" s="12">
        <v>30138297.530000001</v>
      </c>
      <c r="F1307" s="8">
        <v>18027263.52</v>
      </c>
      <c r="G1307" s="13">
        <v>48165561.049999997</v>
      </c>
      <c r="H1307" s="22">
        <v>6191498.3600000003</v>
      </c>
      <c r="I1307" s="23">
        <v>86159072.230000004</v>
      </c>
      <c r="J1307" s="13">
        <v>92350570.590000004</v>
      </c>
      <c r="K1307" s="25">
        <v>26740</v>
      </c>
      <c r="L1307" s="23">
        <v>24227</v>
      </c>
      <c r="M1307" s="13">
        <v>50967</v>
      </c>
      <c r="N1307" s="22">
        <v>260630</v>
      </c>
      <c r="O1307" s="23">
        <v>193910</v>
      </c>
      <c r="P1307" s="13">
        <v>454540</v>
      </c>
    </row>
    <row r="1308" spans="1:16" x14ac:dyDescent="0.25">
      <c r="A1308" s="27">
        <v>45637</v>
      </c>
      <c r="B1308" s="15">
        <v>32219772.75</v>
      </c>
      <c r="C1308" s="15">
        <v>21887578.84</v>
      </c>
      <c r="D1308" s="15">
        <v>54107351.590000004</v>
      </c>
      <c r="E1308" s="12">
        <v>28992924.690000001</v>
      </c>
      <c r="F1308" s="8">
        <v>17227202.66</v>
      </c>
      <c r="G1308" s="13">
        <v>46220127.350000001</v>
      </c>
      <c r="H1308" s="22">
        <v>24365295.550000001</v>
      </c>
      <c r="I1308" s="23">
        <v>57048222.710000001</v>
      </c>
      <c r="J1308" s="13">
        <v>81413518.260000005</v>
      </c>
      <c r="K1308" s="25">
        <v>27379</v>
      </c>
      <c r="L1308" s="23">
        <v>24365</v>
      </c>
      <c r="M1308" s="13">
        <v>51744</v>
      </c>
      <c r="N1308" s="22">
        <v>272790</v>
      </c>
      <c r="O1308" s="23">
        <v>332580</v>
      </c>
      <c r="P1308" s="13">
        <v>605370</v>
      </c>
    </row>
    <row r="1309" spans="1:16" x14ac:dyDescent="0.25">
      <c r="A1309" s="27">
        <v>45638</v>
      </c>
      <c r="B1309" s="15">
        <v>34882920.670000002</v>
      </c>
      <c r="C1309" s="15">
        <v>27326155.68</v>
      </c>
      <c r="D1309" s="15">
        <v>62209076.350000001</v>
      </c>
      <c r="E1309" s="12">
        <v>32135290.489999998</v>
      </c>
      <c r="F1309" s="8">
        <v>19794892.379999999</v>
      </c>
      <c r="G1309" s="13">
        <v>51930182.869999997</v>
      </c>
      <c r="H1309" s="22">
        <v>11999251.109999999</v>
      </c>
      <c r="I1309" s="23">
        <v>48215063.619999997</v>
      </c>
      <c r="J1309" s="13">
        <v>60214314.729999997</v>
      </c>
      <c r="K1309" s="25">
        <v>41189</v>
      </c>
      <c r="L1309" s="23">
        <v>44874</v>
      </c>
      <c r="M1309" s="13">
        <v>86063</v>
      </c>
      <c r="N1309" s="22">
        <v>602530</v>
      </c>
      <c r="O1309" s="23">
        <v>633570</v>
      </c>
      <c r="P1309" s="13">
        <v>1236100</v>
      </c>
    </row>
    <row r="1310" spans="1:16" x14ac:dyDescent="0.25">
      <c r="A1310" s="27">
        <v>45639</v>
      </c>
      <c r="B1310" s="15">
        <v>28639643.170000002</v>
      </c>
      <c r="C1310" s="15">
        <v>28161298.550000001</v>
      </c>
      <c r="D1310" s="15">
        <v>56800941.719999999</v>
      </c>
      <c r="E1310" s="12">
        <v>19748584.02</v>
      </c>
      <c r="F1310" s="8">
        <v>21258902.739999998</v>
      </c>
      <c r="G1310" s="13">
        <v>41007486.759999998</v>
      </c>
      <c r="H1310" s="22">
        <v>35777147.340000004</v>
      </c>
      <c r="I1310" s="23">
        <v>48300861.850000001</v>
      </c>
      <c r="J1310" s="24">
        <v>84078009.189999998</v>
      </c>
      <c r="K1310" s="25">
        <v>84893</v>
      </c>
      <c r="L1310" s="23">
        <v>83196</v>
      </c>
      <c r="M1310" s="26">
        <v>168089</v>
      </c>
      <c r="N1310" s="22">
        <v>1321710</v>
      </c>
      <c r="O1310" s="23">
        <v>1228110</v>
      </c>
      <c r="P1310" s="26">
        <v>2549820</v>
      </c>
    </row>
    <row r="1311" spans="1:16" x14ac:dyDescent="0.25">
      <c r="A1311" s="27">
        <v>45642</v>
      </c>
      <c r="B1311" s="15">
        <v>37224709.189999998</v>
      </c>
      <c r="C1311" s="15">
        <v>30950075.289999999</v>
      </c>
      <c r="D1311" s="15">
        <v>68174784.479999989</v>
      </c>
      <c r="E1311" s="12">
        <v>24249066.57</v>
      </c>
      <c r="F1311" s="8">
        <v>23593978.870000001</v>
      </c>
      <c r="G1311" s="13">
        <v>47843045.439999998</v>
      </c>
      <c r="H1311" s="22">
        <v>190763077.16999999</v>
      </c>
      <c r="I1311" s="23">
        <v>71423774.719999999</v>
      </c>
      <c r="J1311" s="24">
        <v>262186851.88999999</v>
      </c>
      <c r="K1311" s="25">
        <v>26530</v>
      </c>
      <c r="L1311" s="23">
        <v>28108</v>
      </c>
      <c r="M1311" s="26">
        <v>54638</v>
      </c>
      <c r="N1311" s="22">
        <v>364710</v>
      </c>
      <c r="O1311" s="23">
        <v>274050</v>
      </c>
      <c r="P1311" s="26">
        <v>638760</v>
      </c>
    </row>
    <row r="1312" spans="1:16" x14ac:dyDescent="0.25">
      <c r="A1312" s="27">
        <v>45643</v>
      </c>
      <c r="B1312" s="15">
        <v>53818687.450000003</v>
      </c>
      <c r="C1312" s="15">
        <v>44697116.57</v>
      </c>
      <c r="D1312" s="15">
        <v>98515804.019999996</v>
      </c>
      <c r="E1312" s="12">
        <v>49277589.909999996</v>
      </c>
      <c r="F1312" s="8">
        <v>35102228.950000003</v>
      </c>
      <c r="G1312" s="13">
        <v>84379818.859999999</v>
      </c>
      <c r="H1312" s="22">
        <v>16409607.359999999</v>
      </c>
      <c r="I1312" s="23">
        <v>109123832.83</v>
      </c>
      <c r="J1312" s="13">
        <v>125533440.19</v>
      </c>
      <c r="K1312" s="25">
        <v>29737</v>
      </c>
      <c r="L1312" s="23">
        <v>32518</v>
      </c>
      <c r="M1312" s="13">
        <v>62255</v>
      </c>
      <c r="N1312" s="22">
        <v>304350</v>
      </c>
      <c r="O1312" s="23">
        <v>371040</v>
      </c>
      <c r="P1312" s="13">
        <v>675390</v>
      </c>
    </row>
    <row r="1313" spans="1:16" x14ac:dyDescent="0.25">
      <c r="A1313" s="27">
        <v>45644</v>
      </c>
      <c r="B1313" s="15">
        <v>39967656.039999999</v>
      </c>
      <c r="C1313" s="15">
        <v>26909823.57</v>
      </c>
      <c r="D1313" s="15">
        <v>66877479.609999999</v>
      </c>
      <c r="E1313" s="12">
        <v>35250831.590000004</v>
      </c>
      <c r="F1313" s="8">
        <v>19967005.18</v>
      </c>
      <c r="G1313" s="13">
        <v>55217836.770000003</v>
      </c>
      <c r="H1313" s="22">
        <v>27894101.690000001</v>
      </c>
      <c r="I1313" s="23">
        <v>45715387.950000003</v>
      </c>
      <c r="J1313" s="13">
        <v>73609489.640000001</v>
      </c>
      <c r="K1313" s="25">
        <v>33739</v>
      </c>
      <c r="L1313" s="23">
        <v>33784</v>
      </c>
      <c r="M1313" s="13">
        <v>67523</v>
      </c>
      <c r="N1313" s="22">
        <v>711600</v>
      </c>
      <c r="O1313" s="23">
        <v>762700</v>
      </c>
      <c r="P1313" s="13">
        <v>1474300</v>
      </c>
    </row>
    <row r="1314" spans="1:16" x14ac:dyDescent="0.25">
      <c r="A1314" s="27">
        <v>45645</v>
      </c>
      <c r="B1314" s="15">
        <v>30735741.539999999</v>
      </c>
      <c r="C1314" s="15">
        <v>21384739.93</v>
      </c>
      <c r="D1314" s="15">
        <v>52120481.469999999</v>
      </c>
      <c r="E1314" s="12">
        <v>26629679.949999999</v>
      </c>
      <c r="F1314" s="8">
        <v>12593959.619999999</v>
      </c>
      <c r="G1314" s="13">
        <v>39223639.57</v>
      </c>
      <c r="H1314" s="22">
        <v>23586245.600000001</v>
      </c>
      <c r="I1314" s="23">
        <v>81900453.370000005</v>
      </c>
      <c r="J1314" s="24">
        <v>105486698.97</v>
      </c>
      <c r="K1314" s="25">
        <v>34280</v>
      </c>
      <c r="L1314" s="23">
        <v>33025</v>
      </c>
      <c r="M1314" s="26">
        <v>67305</v>
      </c>
      <c r="N1314" s="22">
        <v>713820</v>
      </c>
      <c r="O1314" s="23">
        <v>782870</v>
      </c>
      <c r="P1314" s="26">
        <v>1496690</v>
      </c>
    </row>
    <row r="1315" spans="1:16" x14ac:dyDescent="0.25">
      <c r="A1315" s="27">
        <v>45646</v>
      </c>
      <c r="B1315" s="15">
        <v>57295553.009999998</v>
      </c>
      <c r="C1315" s="15">
        <v>41758034.240000002</v>
      </c>
      <c r="D1315" s="15">
        <v>99053587.25</v>
      </c>
      <c r="E1315" s="12">
        <v>52377640.829999998</v>
      </c>
      <c r="F1315" s="8">
        <v>30051141.050000001</v>
      </c>
      <c r="G1315" s="13">
        <v>82428781.879999995</v>
      </c>
      <c r="H1315" s="22">
        <v>22227571.829999998</v>
      </c>
      <c r="I1315" s="23">
        <v>105290160.65000001</v>
      </c>
      <c r="J1315" s="13">
        <v>127517732.48</v>
      </c>
      <c r="K1315" s="25">
        <v>50935</v>
      </c>
      <c r="L1315" s="23">
        <v>52446</v>
      </c>
      <c r="M1315" s="13">
        <v>103381</v>
      </c>
      <c r="N1315" s="22">
        <v>900710</v>
      </c>
      <c r="O1315" s="23">
        <v>986820</v>
      </c>
      <c r="P1315" s="13">
        <v>1887530</v>
      </c>
    </row>
    <row r="1316" spans="1:16" x14ac:dyDescent="0.25">
      <c r="A1316" s="27">
        <v>45649</v>
      </c>
      <c r="B1316" s="15">
        <v>17692902.539999999</v>
      </c>
      <c r="C1316" s="15">
        <v>13947469.449999999</v>
      </c>
      <c r="D1316" s="15">
        <v>31640371.989999998</v>
      </c>
      <c r="E1316" s="12">
        <v>16811600.82</v>
      </c>
      <c r="F1316" s="8">
        <v>11799939.66</v>
      </c>
      <c r="G1316" s="13">
        <v>28611540.48</v>
      </c>
      <c r="H1316" s="22">
        <v>4427088.95</v>
      </c>
      <c r="I1316" s="23">
        <v>21612588.199999999</v>
      </c>
      <c r="J1316" s="13">
        <v>26039677.149999999</v>
      </c>
      <c r="K1316" s="25">
        <v>4585</v>
      </c>
      <c r="L1316" s="23">
        <v>3577</v>
      </c>
      <c r="M1316" s="13">
        <v>8162</v>
      </c>
      <c r="N1316" s="22">
        <v>4960</v>
      </c>
      <c r="O1316" s="23">
        <v>2000</v>
      </c>
      <c r="P1316" s="13">
        <v>6960</v>
      </c>
    </row>
    <row r="1317" spans="1:16" x14ac:dyDescent="0.25">
      <c r="A1317" s="27">
        <v>45652</v>
      </c>
      <c r="B1317" s="15">
        <v>16727846.539999999</v>
      </c>
      <c r="C1317" s="15">
        <v>11532312.58</v>
      </c>
      <c r="D1317" s="15">
        <v>28260159.120000001</v>
      </c>
      <c r="E1317" s="12">
        <v>13469370.26</v>
      </c>
      <c r="F1317" s="8">
        <v>9784923.0700000003</v>
      </c>
      <c r="G1317" s="13">
        <v>23254293.329999998</v>
      </c>
      <c r="H1317" s="22">
        <v>6243301.5899999999</v>
      </c>
      <c r="I1317" s="23">
        <v>22049890.800000001</v>
      </c>
      <c r="J1317" s="13">
        <v>28293192.390000001</v>
      </c>
      <c r="K1317" s="25">
        <v>840</v>
      </c>
      <c r="L1317" s="23">
        <v>334</v>
      </c>
      <c r="M1317" s="13">
        <v>1174</v>
      </c>
      <c r="N1317" s="22">
        <v>6120</v>
      </c>
      <c r="O1317" s="23">
        <v>31340</v>
      </c>
      <c r="P1317" s="13">
        <v>37460</v>
      </c>
    </row>
    <row r="1318" spans="1:16" x14ac:dyDescent="0.25">
      <c r="A1318" s="27">
        <v>45653</v>
      </c>
      <c r="B1318" s="15">
        <v>18428260.129999999</v>
      </c>
      <c r="C1318" s="15">
        <v>12039726.4</v>
      </c>
      <c r="D1318" s="15">
        <v>30467986.530000001</v>
      </c>
      <c r="E1318" s="12">
        <v>15320452.779999999</v>
      </c>
      <c r="F1318" s="8">
        <v>6898997.4800000004</v>
      </c>
      <c r="G1318" s="13">
        <v>22219450.259999998</v>
      </c>
      <c r="H1318" s="22">
        <v>5325682.8</v>
      </c>
      <c r="I1318" s="23">
        <v>36882603.159999996</v>
      </c>
      <c r="J1318" s="13">
        <v>42208285.959999993</v>
      </c>
      <c r="K1318" s="25">
        <v>49389</v>
      </c>
      <c r="L1318" s="23">
        <v>50862</v>
      </c>
      <c r="M1318" s="13">
        <v>100251</v>
      </c>
      <c r="N1318" s="22">
        <v>755160</v>
      </c>
      <c r="O1318" s="23">
        <v>790060</v>
      </c>
      <c r="P1318" s="13">
        <v>1545220</v>
      </c>
    </row>
    <row r="1319" spans="1:16" x14ac:dyDescent="0.25">
      <c r="A1319" s="27">
        <v>45656</v>
      </c>
      <c r="B1319" s="15">
        <v>32261204.920000002</v>
      </c>
      <c r="C1319" s="15">
        <v>30171689.100000001</v>
      </c>
      <c r="D1319" s="15">
        <v>62432894.020000003</v>
      </c>
      <c r="E1319" s="12">
        <v>27990456.16</v>
      </c>
      <c r="F1319" s="8">
        <v>21272030.969999999</v>
      </c>
      <c r="G1319" s="13">
        <v>49262487.129999995</v>
      </c>
      <c r="H1319" s="22">
        <v>25894056.73</v>
      </c>
      <c r="I1319" s="23">
        <v>84683316.659999996</v>
      </c>
      <c r="J1319" s="13">
        <v>110577373.39</v>
      </c>
      <c r="K1319" s="25">
        <v>31059</v>
      </c>
      <c r="L1319" s="23">
        <v>31442</v>
      </c>
      <c r="M1319" s="13">
        <v>62501</v>
      </c>
      <c r="N1319" s="22">
        <v>325960</v>
      </c>
      <c r="O1319" s="23">
        <v>300480</v>
      </c>
      <c r="P1319" s="13">
        <v>626440</v>
      </c>
    </row>
    <row r="1320" spans="1:16" x14ac:dyDescent="0.25">
      <c r="A1320" s="27">
        <v>45659</v>
      </c>
      <c r="B1320" s="15">
        <v>25835965.420000002</v>
      </c>
      <c r="C1320" s="15">
        <v>22138144.530000001</v>
      </c>
      <c r="D1320" s="15">
        <v>47974109.950000003</v>
      </c>
      <c r="E1320" s="12">
        <v>19491871.93</v>
      </c>
      <c r="F1320" s="8">
        <v>18765360.969999999</v>
      </c>
      <c r="G1320" s="13">
        <v>38257232.899999999</v>
      </c>
      <c r="H1320" s="22">
        <v>35576222.899999999</v>
      </c>
      <c r="I1320" s="23">
        <v>32833019.75</v>
      </c>
      <c r="J1320" s="13">
        <v>68409242.650000006</v>
      </c>
      <c r="K1320" s="25">
        <v>23962</v>
      </c>
      <c r="L1320" s="23">
        <v>21654</v>
      </c>
      <c r="M1320" s="13">
        <v>45616</v>
      </c>
      <c r="N1320" s="22">
        <v>295950</v>
      </c>
      <c r="O1320" s="23">
        <v>265520</v>
      </c>
      <c r="P1320" s="13">
        <v>561470</v>
      </c>
    </row>
    <row r="1321" spans="1:16" x14ac:dyDescent="0.25">
      <c r="A1321" s="27">
        <v>45660</v>
      </c>
      <c r="B1321" s="15">
        <v>31914913.34</v>
      </c>
      <c r="C1321" s="15">
        <v>28897009.219999999</v>
      </c>
      <c r="D1321" s="15">
        <v>60811922.560000002</v>
      </c>
      <c r="E1321" s="12">
        <v>30256675.289999999</v>
      </c>
      <c r="F1321" s="8">
        <v>23516968.940000001</v>
      </c>
      <c r="G1321" s="13">
        <v>53773644.230000004</v>
      </c>
      <c r="H1321" s="22">
        <v>16877009.329999998</v>
      </c>
      <c r="I1321" s="23">
        <v>46232745.969999999</v>
      </c>
      <c r="J1321" s="13">
        <v>63109755.299999997</v>
      </c>
      <c r="K1321" s="25">
        <v>40157</v>
      </c>
      <c r="L1321" s="23">
        <v>41973</v>
      </c>
      <c r="M1321" s="13">
        <v>82130</v>
      </c>
      <c r="N1321" s="22">
        <v>453100</v>
      </c>
      <c r="O1321" s="23">
        <v>424480</v>
      </c>
      <c r="P1321" s="13">
        <v>877580</v>
      </c>
    </row>
    <row r="1322" spans="1:16" x14ac:dyDescent="0.25">
      <c r="A1322" s="27">
        <v>45663</v>
      </c>
      <c r="B1322" s="15">
        <v>28622188.079999998</v>
      </c>
      <c r="C1322" s="15">
        <v>26452327.199999999</v>
      </c>
      <c r="D1322" s="15">
        <v>55074515.280000001</v>
      </c>
      <c r="E1322" s="12">
        <v>23118319.91</v>
      </c>
      <c r="F1322" s="8">
        <v>20206542.629999999</v>
      </c>
      <c r="G1322" s="13">
        <v>43324862.539999999</v>
      </c>
      <c r="H1322" s="22">
        <v>34705076.219999999</v>
      </c>
      <c r="I1322" s="23">
        <v>24786566.48</v>
      </c>
      <c r="J1322" s="13">
        <v>59491642.700000003</v>
      </c>
      <c r="K1322" s="25">
        <v>15637</v>
      </c>
      <c r="L1322" s="23">
        <v>13073</v>
      </c>
      <c r="M1322" s="13">
        <v>28710</v>
      </c>
      <c r="N1322" s="22">
        <v>593690</v>
      </c>
      <c r="O1322" s="23">
        <v>652670</v>
      </c>
      <c r="P1322" s="13">
        <v>1246360</v>
      </c>
    </row>
    <row r="1323" spans="1:16" x14ac:dyDescent="0.25">
      <c r="A1323" s="27">
        <v>45664</v>
      </c>
      <c r="B1323" s="15">
        <v>17719727.77</v>
      </c>
      <c r="C1323" s="15">
        <v>12946525.4</v>
      </c>
      <c r="D1323" s="15">
        <v>30666253.170000002</v>
      </c>
      <c r="E1323" s="12">
        <v>15218398.800000001</v>
      </c>
      <c r="F1323" s="8">
        <v>10101840.460000001</v>
      </c>
      <c r="G1323" s="13">
        <v>25320239.260000002</v>
      </c>
      <c r="H1323" s="22">
        <v>17640252.120000001</v>
      </c>
      <c r="I1323" s="23">
        <v>33205809.640000001</v>
      </c>
      <c r="J1323" s="13">
        <v>50846061.760000005</v>
      </c>
      <c r="K1323" s="25">
        <v>24049</v>
      </c>
      <c r="L1323" s="23">
        <v>22572</v>
      </c>
      <c r="M1323" s="13">
        <v>46621</v>
      </c>
      <c r="N1323" s="22">
        <v>413624</v>
      </c>
      <c r="O1323" s="23">
        <v>322790</v>
      </c>
      <c r="P1323" s="13">
        <v>736414</v>
      </c>
    </row>
    <row r="1324" spans="1:16" x14ac:dyDescent="0.25">
      <c r="A1324" s="27">
        <v>45665</v>
      </c>
      <c r="B1324" s="15">
        <v>27153248.829999998</v>
      </c>
      <c r="C1324" s="15">
        <v>15576662.27</v>
      </c>
      <c r="D1324" s="15">
        <v>42729911.100000001</v>
      </c>
      <c r="E1324" s="12">
        <v>25559317.77</v>
      </c>
      <c r="F1324" s="8">
        <v>11724113.789999999</v>
      </c>
      <c r="G1324" s="13">
        <v>37283431.560000002</v>
      </c>
      <c r="H1324" s="22">
        <v>14559552.439999999</v>
      </c>
      <c r="I1324" s="23">
        <v>52240023.130000003</v>
      </c>
      <c r="J1324" s="13">
        <v>66799575.57</v>
      </c>
      <c r="K1324" s="25">
        <v>24228</v>
      </c>
      <c r="L1324" s="23">
        <v>24993</v>
      </c>
      <c r="M1324" s="13">
        <v>49221</v>
      </c>
      <c r="N1324" s="22">
        <v>402150</v>
      </c>
      <c r="O1324" s="23">
        <v>249850</v>
      </c>
      <c r="P1324" s="13">
        <v>652000</v>
      </c>
    </row>
    <row r="1325" spans="1:16" x14ac:dyDescent="0.25">
      <c r="A1325" s="27">
        <v>45666</v>
      </c>
      <c r="B1325" s="15">
        <v>27825805.300000001</v>
      </c>
      <c r="C1325" s="15">
        <v>14970495.369999999</v>
      </c>
      <c r="D1325" s="15">
        <v>42796300.670000002</v>
      </c>
      <c r="E1325" s="12">
        <v>26479630.91</v>
      </c>
      <c r="F1325" s="8">
        <v>12997324.439999999</v>
      </c>
      <c r="G1325" s="13">
        <v>39476955.350000001</v>
      </c>
      <c r="H1325" s="22">
        <v>11617511.68</v>
      </c>
      <c r="I1325" s="23">
        <v>20713205.420000002</v>
      </c>
      <c r="J1325" s="13">
        <v>32330717.100000001</v>
      </c>
      <c r="K1325" s="25">
        <v>6193</v>
      </c>
      <c r="L1325" s="23">
        <v>6392</v>
      </c>
      <c r="M1325" s="13">
        <v>12585</v>
      </c>
      <c r="N1325" s="22">
        <v>138140</v>
      </c>
      <c r="O1325" s="23">
        <v>156580</v>
      </c>
      <c r="P1325" s="13">
        <v>294720</v>
      </c>
    </row>
    <row r="1326" spans="1:16" x14ac:dyDescent="0.25">
      <c r="A1326" s="27">
        <v>45667</v>
      </c>
      <c r="B1326" s="15">
        <v>29749162.91</v>
      </c>
      <c r="C1326" s="15">
        <v>29567227.030000001</v>
      </c>
      <c r="D1326" s="15">
        <v>59316389.939999998</v>
      </c>
      <c r="E1326" s="12">
        <v>20761537.91</v>
      </c>
      <c r="F1326" s="8">
        <v>18377318.260000002</v>
      </c>
      <c r="G1326" s="13">
        <v>39138856.170000002</v>
      </c>
      <c r="H1326" s="22">
        <v>37734415.229999997</v>
      </c>
      <c r="I1326" s="23">
        <v>88784456.819999993</v>
      </c>
      <c r="J1326" s="24">
        <v>126518872.04999998</v>
      </c>
      <c r="K1326" s="25">
        <v>27051</v>
      </c>
      <c r="L1326" s="23">
        <v>27442</v>
      </c>
      <c r="M1326" s="26">
        <v>54493</v>
      </c>
      <c r="N1326" s="22">
        <v>733190</v>
      </c>
      <c r="O1326" s="23">
        <v>851120</v>
      </c>
      <c r="P1326" s="26">
        <v>1584310</v>
      </c>
    </row>
    <row r="1327" spans="1:16" x14ac:dyDescent="0.25">
      <c r="A1327" s="27">
        <v>45670</v>
      </c>
      <c r="B1327" s="15">
        <v>9666381.2699999996</v>
      </c>
      <c r="C1327" s="15">
        <v>12516178.619999999</v>
      </c>
      <c r="D1327" s="15">
        <v>22182559.890000001</v>
      </c>
      <c r="E1327" s="12">
        <v>8580880.3100000005</v>
      </c>
      <c r="F1327" s="8">
        <v>10230820.17</v>
      </c>
      <c r="G1327" s="13">
        <v>18811700.48</v>
      </c>
      <c r="H1327" s="22">
        <v>10196920.050000001</v>
      </c>
      <c r="I1327" s="23">
        <v>22986715.940000001</v>
      </c>
      <c r="J1327" s="24">
        <v>33183635.990000002</v>
      </c>
      <c r="K1327" s="25">
        <v>12615</v>
      </c>
      <c r="L1327" s="23">
        <v>11097</v>
      </c>
      <c r="M1327" s="26">
        <v>23712</v>
      </c>
      <c r="N1327" s="22">
        <v>27380</v>
      </c>
      <c r="O1327" s="23">
        <v>23600</v>
      </c>
      <c r="P1327" s="26">
        <v>50980</v>
      </c>
    </row>
    <row r="1328" spans="1:16" x14ac:dyDescent="0.25">
      <c r="A1328" s="27">
        <v>45671</v>
      </c>
      <c r="B1328" s="15">
        <v>16580537.960000001</v>
      </c>
      <c r="C1328" s="15">
        <v>11040164.58</v>
      </c>
      <c r="D1328" s="15">
        <v>27620702.539999999</v>
      </c>
      <c r="E1328" s="12">
        <v>15390191.6</v>
      </c>
      <c r="F1328" s="8">
        <v>8808101.1099999994</v>
      </c>
      <c r="G1328" s="13">
        <v>24198292.710000001</v>
      </c>
      <c r="H1328" s="22">
        <v>2517157.14</v>
      </c>
      <c r="I1328" s="23">
        <v>25129318.920000002</v>
      </c>
      <c r="J1328" s="24">
        <v>27646476.060000002</v>
      </c>
      <c r="K1328" s="25">
        <v>21082</v>
      </c>
      <c r="L1328" s="23">
        <v>21713</v>
      </c>
      <c r="M1328" s="26">
        <v>42795</v>
      </c>
      <c r="N1328" s="22">
        <v>191990</v>
      </c>
      <c r="O1328" s="23">
        <v>182370</v>
      </c>
      <c r="P1328" s="26">
        <v>374360</v>
      </c>
    </row>
    <row r="1329" spans="1:16" x14ac:dyDescent="0.25">
      <c r="A1329" s="27">
        <v>45673</v>
      </c>
      <c r="B1329" s="15">
        <v>26969712.960000001</v>
      </c>
      <c r="C1329" s="15">
        <v>17763033.66</v>
      </c>
      <c r="D1329" s="15">
        <v>44732746.620000005</v>
      </c>
      <c r="E1329" s="12">
        <v>20314886.02</v>
      </c>
      <c r="F1329" s="8">
        <v>14742331.189999999</v>
      </c>
      <c r="G1329" s="13">
        <v>35057217.210000001</v>
      </c>
      <c r="H1329" s="22">
        <v>94624124.079999998</v>
      </c>
      <c r="I1329" s="23">
        <v>27702280.800000001</v>
      </c>
      <c r="J1329" s="24">
        <v>122326404.88</v>
      </c>
      <c r="K1329" s="25">
        <v>38833</v>
      </c>
      <c r="L1329" s="23">
        <v>40445</v>
      </c>
      <c r="M1329" s="26">
        <v>79278</v>
      </c>
      <c r="N1329" s="22">
        <v>532200</v>
      </c>
      <c r="O1329" s="23">
        <v>592470</v>
      </c>
      <c r="P1329" s="26">
        <v>1124670</v>
      </c>
    </row>
    <row r="1330" spans="1:16" x14ac:dyDescent="0.25">
      <c r="A1330" s="27">
        <v>45674</v>
      </c>
      <c r="B1330" s="15">
        <v>52270761.469999999</v>
      </c>
      <c r="C1330" s="15">
        <v>42241510.579999998</v>
      </c>
      <c r="D1330" s="15">
        <v>94512272.049999997</v>
      </c>
      <c r="E1330" s="12">
        <v>50151002.340000004</v>
      </c>
      <c r="F1330" s="8">
        <v>35789208.509999998</v>
      </c>
      <c r="G1330" s="13">
        <v>85940210.849999994</v>
      </c>
      <c r="H1330" s="22">
        <v>16129825.609999999</v>
      </c>
      <c r="I1330" s="23">
        <v>68895519</v>
      </c>
      <c r="J1330" s="24">
        <v>85025344.609999999</v>
      </c>
      <c r="K1330" s="25">
        <v>41238</v>
      </c>
      <c r="L1330" s="23">
        <v>39615</v>
      </c>
      <c r="M1330" s="26">
        <v>80853</v>
      </c>
      <c r="N1330" s="22">
        <v>898220</v>
      </c>
      <c r="O1330" s="23">
        <v>935900</v>
      </c>
      <c r="P1330" s="26">
        <v>1834120</v>
      </c>
    </row>
    <row r="1331" spans="1:16" x14ac:dyDescent="0.25">
      <c r="A1331" s="27">
        <v>45677</v>
      </c>
      <c r="B1331" s="15">
        <v>23705095.379999999</v>
      </c>
      <c r="C1331" s="15">
        <v>16155852.5</v>
      </c>
      <c r="D1331" s="15">
        <v>39860947.879999995</v>
      </c>
      <c r="E1331" s="12">
        <v>20256084.52</v>
      </c>
      <c r="F1331" s="8">
        <v>10602345.390000001</v>
      </c>
      <c r="G1331" s="13">
        <v>30858429.91</v>
      </c>
      <c r="H1331" s="22">
        <v>23988966.059999999</v>
      </c>
      <c r="I1331" s="23">
        <v>37165991.82</v>
      </c>
      <c r="J1331" s="24">
        <v>61154957.879999995</v>
      </c>
      <c r="K1331" s="25">
        <v>20525</v>
      </c>
      <c r="L1331" s="23">
        <v>19460</v>
      </c>
      <c r="M1331" s="26">
        <v>39985</v>
      </c>
      <c r="N1331" s="22">
        <v>551020</v>
      </c>
      <c r="O1331" s="23">
        <v>461450</v>
      </c>
      <c r="P1331" s="26">
        <v>1012470</v>
      </c>
    </row>
    <row r="1332" spans="1:16" x14ac:dyDescent="0.25">
      <c r="A1332" s="27">
        <v>45678</v>
      </c>
      <c r="B1332" s="15">
        <v>23002778.780000001</v>
      </c>
      <c r="C1332" s="15">
        <v>20447601.670000002</v>
      </c>
      <c r="D1332" s="13">
        <v>43450380.450000003</v>
      </c>
      <c r="E1332" s="12">
        <v>20671804.690000001</v>
      </c>
      <c r="F1332" s="8">
        <v>17059939.739999998</v>
      </c>
      <c r="G1332" s="13">
        <v>37731744.43</v>
      </c>
      <c r="H1332" s="22">
        <v>9798102.4900000002</v>
      </c>
      <c r="I1332" s="23">
        <v>23868015.579999998</v>
      </c>
      <c r="J1332" s="13">
        <v>33666118.07</v>
      </c>
      <c r="K1332" s="25">
        <v>32210</v>
      </c>
      <c r="L1332" s="23">
        <v>27041</v>
      </c>
      <c r="M1332" s="13">
        <v>59251</v>
      </c>
      <c r="N1332" s="22">
        <v>474370</v>
      </c>
      <c r="O1332" s="23">
        <v>520180</v>
      </c>
      <c r="P1332" s="13">
        <v>994550</v>
      </c>
    </row>
    <row r="1333" spans="1:16" x14ac:dyDescent="0.25">
      <c r="A1333" s="27">
        <v>45679</v>
      </c>
      <c r="B1333" s="15">
        <v>22355811.559999999</v>
      </c>
      <c r="C1333" s="15">
        <v>19894664.359999999</v>
      </c>
      <c r="D1333" s="15">
        <v>42250475.920000002</v>
      </c>
      <c r="E1333" s="12">
        <v>19699671.960000001</v>
      </c>
      <c r="F1333" s="8">
        <v>12693692.58</v>
      </c>
      <c r="G1333" s="13">
        <v>32393364.539999999</v>
      </c>
      <c r="H1333" s="22">
        <v>9738156.5600000005</v>
      </c>
      <c r="I1333" s="23">
        <v>55003890.740000002</v>
      </c>
      <c r="J1333" s="24">
        <v>64742047.300000004</v>
      </c>
      <c r="K1333" s="25">
        <v>20117</v>
      </c>
      <c r="L1333" s="23">
        <v>24447</v>
      </c>
      <c r="M1333" s="26">
        <v>44564</v>
      </c>
      <c r="N1333" s="22">
        <v>948740</v>
      </c>
      <c r="O1333" s="23">
        <v>880480</v>
      </c>
      <c r="P1333" s="26">
        <v>1829220</v>
      </c>
    </row>
    <row r="1334" spans="1:16" x14ac:dyDescent="0.25">
      <c r="A1334" s="27">
        <v>45680</v>
      </c>
      <c r="B1334" s="15">
        <v>25602009.510000002</v>
      </c>
      <c r="C1334" s="15">
        <v>25023821.920000002</v>
      </c>
      <c r="D1334" s="15">
        <v>50625831.430000007</v>
      </c>
      <c r="E1334" s="12">
        <v>22720280.789999999</v>
      </c>
      <c r="F1334" s="8">
        <v>20972802.870000001</v>
      </c>
      <c r="G1334" s="13">
        <v>43693083.659999996</v>
      </c>
      <c r="H1334" s="22">
        <v>18941864.850000001</v>
      </c>
      <c r="I1334" s="23">
        <v>55636914.850000001</v>
      </c>
      <c r="J1334" s="24">
        <v>74578779.700000003</v>
      </c>
      <c r="K1334" s="25">
        <v>17414</v>
      </c>
      <c r="L1334" s="23">
        <v>18008</v>
      </c>
      <c r="M1334" s="26">
        <v>35422</v>
      </c>
      <c r="N1334" s="22">
        <v>928300</v>
      </c>
      <c r="O1334" s="23">
        <v>1001700</v>
      </c>
      <c r="P1334" s="26">
        <v>1930000</v>
      </c>
    </row>
    <row r="1335" spans="1:16" x14ac:dyDescent="0.25">
      <c r="A1335" s="27">
        <v>45681</v>
      </c>
      <c r="B1335" s="15">
        <v>27606469.640000001</v>
      </c>
      <c r="C1335" s="15">
        <v>19175289.760000002</v>
      </c>
      <c r="D1335" s="15">
        <v>46781759.400000006</v>
      </c>
      <c r="E1335" s="12">
        <v>21277633.75</v>
      </c>
      <c r="F1335" s="8">
        <v>11357118.390000001</v>
      </c>
      <c r="G1335" s="13">
        <v>32634752.140000001</v>
      </c>
      <c r="H1335" s="22">
        <v>71384796.25</v>
      </c>
      <c r="I1335" s="23">
        <v>60727422.369999997</v>
      </c>
      <c r="J1335" s="24">
        <v>132112218.62</v>
      </c>
      <c r="K1335" s="25">
        <v>54794</v>
      </c>
      <c r="L1335" s="23">
        <v>58060</v>
      </c>
      <c r="M1335" s="26">
        <v>112854</v>
      </c>
      <c r="N1335" s="22">
        <v>1135880</v>
      </c>
      <c r="O1335" s="23">
        <v>1006850</v>
      </c>
      <c r="P1335" s="26">
        <v>2142730</v>
      </c>
    </row>
    <row r="1336" spans="1:16" x14ac:dyDescent="0.25">
      <c r="A1336" s="27">
        <v>45684</v>
      </c>
      <c r="B1336" s="15">
        <v>40619775.960000001</v>
      </c>
      <c r="C1336" s="15">
        <v>30575831.18</v>
      </c>
      <c r="D1336" s="15">
        <v>71195607.140000001</v>
      </c>
      <c r="E1336" s="12">
        <v>33757482.439999998</v>
      </c>
      <c r="F1336" s="8">
        <v>21984061.350000001</v>
      </c>
      <c r="G1336" s="13">
        <v>55741543.789999999</v>
      </c>
      <c r="H1336" s="22">
        <v>50411742.369999997</v>
      </c>
      <c r="I1336" s="23">
        <v>76577229.010000005</v>
      </c>
      <c r="J1336" s="24">
        <v>126988971.38</v>
      </c>
      <c r="K1336" s="25">
        <v>27690</v>
      </c>
      <c r="L1336" s="23">
        <v>23718</v>
      </c>
      <c r="M1336" s="26">
        <v>51408</v>
      </c>
      <c r="N1336" s="22">
        <v>437370</v>
      </c>
      <c r="O1336" s="23">
        <v>479020</v>
      </c>
      <c r="P1336" s="26">
        <v>916390</v>
      </c>
    </row>
    <row r="1337" spans="1:16" x14ac:dyDescent="0.25">
      <c r="A1337" s="27">
        <v>45685</v>
      </c>
      <c r="B1337" s="15">
        <v>72784337.599999994</v>
      </c>
      <c r="C1337" s="15">
        <v>60275258.259999998</v>
      </c>
      <c r="D1337" s="15">
        <v>133059595.85999998</v>
      </c>
      <c r="E1337" s="12">
        <v>66408494.520000003</v>
      </c>
      <c r="F1337" s="8">
        <v>49180923.5</v>
      </c>
      <c r="G1337" s="13">
        <v>115589418.02000001</v>
      </c>
      <c r="H1337" s="22">
        <v>32197977.530000001</v>
      </c>
      <c r="I1337" s="23">
        <v>133782077.09999999</v>
      </c>
      <c r="J1337" s="24">
        <v>165980054.63</v>
      </c>
      <c r="K1337" s="25">
        <v>29042</v>
      </c>
      <c r="L1337" s="23">
        <v>31092</v>
      </c>
      <c r="M1337" s="26">
        <v>60134</v>
      </c>
      <c r="N1337" s="22">
        <v>1071590</v>
      </c>
      <c r="O1337" s="23">
        <v>903720</v>
      </c>
      <c r="P1337" s="26">
        <v>1975310</v>
      </c>
    </row>
    <row r="1338" spans="1:16" x14ac:dyDescent="0.25">
      <c r="A1338" s="27">
        <v>45686</v>
      </c>
      <c r="B1338" s="15">
        <v>45325184.770000003</v>
      </c>
      <c r="C1338" s="15">
        <v>34087360.520000003</v>
      </c>
      <c r="D1338" s="15">
        <v>79412545.290000007</v>
      </c>
      <c r="E1338" s="12">
        <v>39483604.5</v>
      </c>
      <c r="F1338" s="8">
        <v>27881383.399999999</v>
      </c>
      <c r="G1338" s="13">
        <v>67364987.900000006</v>
      </c>
      <c r="H1338" s="22">
        <v>14985365.460000001</v>
      </c>
      <c r="I1338" s="23">
        <v>80900506.599999994</v>
      </c>
      <c r="J1338" s="24">
        <v>95885872.060000002</v>
      </c>
      <c r="K1338" s="25">
        <v>21201</v>
      </c>
      <c r="L1338" s="23">
        <v>15465</v>
      </c>
      <c r="M1338" s="26">
        <v>36666</v>
      </c>
      <c r="N1338" s="22">
        <v>411950</v>
      </c>
      <c r="O1338" s="23">
        <v>501930</v>
      </c>
      <c r="P1338" s="26">
        <v>913880</v>
      </c>
    </row>
    <row r="1339" spans="1:16" x14ac:dyDescent="0.25">
      <c r="A1339" s="27">
        <v>45687</v>
      </c>
      <c r="B1339" s="15">
        <v>28542476.989999998</v>
      </c>
      <c r="C1339" s="15">
        <v>18464314.719999999</v>
      </c>
      <c r="D1339" s="15">
        <v>47006791.709999993</v>
      </c>
      <c r="E1339" s="12">
        <v>27182509.789999999</v>
      </c>
      <c r="F1339" s="8">
        <v>14446501.08</v>
      </c>
      <c r="G1339" s="13">
        <v>41629010.869999997</v>
      </c>
      <c r="H1339" s="22">
        <v>11822959.65</v>
      </c>
      <c r="I1339" s="23">
        <v>38110137.939999998</v>
      </c>
      <c r="J1339" s="24">
        <v>49933097.589999996</v>
      </c>
      <c r="K1339" s="25">
        <v>20370</v>
      </c>
      <c r="L1339" s="23">
        <v>22208</v>
      </c>
      <c r="M1339" s="26">
        <v>42578</v>
      </c>
      <c r="N1339" s="22">
        <v>464480</v>
      </c>
      <c r="O1339" s="23">
        <v>569590</v>
      </c>
      <c r="P1339" s="26">
        <v>1034070</v>
      </c>
    </row>
    <row r="1340" spans="1:16" x14ac:dyDescent="0.25">
      <c r="A1340" s="27">
        <v>45688</v>
      </c>
      <c r="B1340" s="15">
        <v>23004167.940000001</v>
      </c>
      <c r="C1340" s="15">
        <v>22935993.699999999</v>
      </c>
      <c r="D1340" s="15">
        <v>45940161.640000001</v>
      </c>
      <c r="E1340" s="12">
        <v>21757735.84</v>
      </c>
      <c r="F1340" s="8">
        <v>17427475.68</v>
      </c>
      <c r="G1340" s="13">
        <v>39185211.519999996</v>
      </c>
      <c r="H1340" s="22">
        <v>9950863.6400000006</v>
      </c>
      <c r="I1340" s="23">
        <v>47942232.090000004</v>
      </c>
      <c r="J1340" s="13">
        <v>57893095.730000004</v>
      </c>
      <c r="K1340" s="25">
        <v>80776</v>
      </c>
      <c r="L1340" s="23">
        <v>81378</v>
      </c>
      <c r="M1340" s="13">
        <v>162154</v>
      </c>
      <c r="N1340" s="22">
        <v>1224030</v>
      </c>
      <c r="O1340" s="23">
        <v>1227420</v>
      </c>
      <c r="P1340" s="13">
        <v>2451450</v>
      </c>
    </row>
    <row r="1341" spans="1:16" x14ac:dyDescent="0.25">
      <c r="A1341" s="27">
        <v>45692</v>
      </c>
      <c r="B1341" s="15">
        <v>30922531.609999999</v>
      </c>
      <c r="C1341" s="15">
        <v>22022246.68</v>
      </c>
      <c r="D1341" s="15">
        <v>52944778.289999999</v>
      </c>
      <c r="E1341" s="12">
        <v>25114916.07</v>
      </c>
      <c r="F1341" s="8">
        <v>18428737.18</v>
      </c>
      <c r="G1341" s="13">
        <v>43543653.25</v>
      </c>
      <c r="H1341" s="22">
        <v>72095630.519999996</v>
      </c>
      <c r="I1341" s="23">
        <v>52161154.219999999</v>
      </c>
      <c r="J1341" s="13">
        <v>124256784.73999999</v>
      </c>
      <c r="K1341" s="25">
        <v>29746</v>
      </c>
      <c r="L1341" s="23">
        <v>30043</v>
      </c>
      <c r="M1341" s="13">
        <v>59789</v>
      </c>
      <c r="N1341" s="22">
        <v>462350</v>
      </c>
      <c r="O1341" s="23">
        <v>326530</v>
      </c>
      <c r="P1341" s="13">
        <v>788880</v>
      </c>
    </row>
    <row r="1342" spans="1:16" x14ac:dyDescent="0.25">
      <c r="A1342" s="27">
        <v>45693</v>
      </c>
      <c r="B1342" s="15">
        <v>24707360.68</v>
      </c>
      <c r="C1342" s="15">
        <v>22229822.760000002</v>
      </c>
      <c r="D1342" s="15">
        <v>46937183.439999998</v>
      </c>
      <c r="E1342" s="12">
        <v>19910221.969999999</v>
      </c>
      <c r="F1342" s="8">
        <v>17794412.850000001</v>
      </c>
      <c r="G1342" s="13">
        <v>37704634.82</v>
      </c>
      <c r="H1342" s="22">
        <v>5166857.87</v>
      </c>
      <c r="I1342" s="23">
        <v>53721555.810000002</v>
      </c>
      <c r="J1342" s="13">
        <v>58888413.68</v>
      </c>
      <c r="K1342" s="25">
        <v>24642</v>
      </c>
      <c r="L1342" s="23">
        <v>21749</v>
      </c>
      <c r="M1342" s="13">
        <v>46391</v>
      </c>
      <c r="N1342" s="22">
        <v>1520720</v>
      </c>
      <c r="O1342" s="23">
        <v>1512590</v>
      </c>
      <c r="P1342" s="13">
        <v>3033310</v>
      </c>
    </row>
    <row r="1343" spans="1:16" x14ac:dyDescent="0.25">
      <c r="A1343" s="27">
        <v>45694</v>
      </c>
      <c r="B1343" s="15">
        <v>18536648.52</v>
      </c>
      <c r="C1343" s="15">
        <v>10343275.59</v>
      </c>
      <c r="D1343" s="15">
        <v>28879924.109999999</v>
      </c>
      <c r="E1343" s="12">
        <v>14634347.26</v>
      </c>
      <c r="F1343" s="8">
        <v>7492122.6399999997</v>
      </c>
      <c r="G1343" s="13">
        <v>22126469.899999999</v>
      </c>
      <c r="H1343" s="22">
        <v>39514658.270000003</v>
      </c>
      <c r="I1343" s="23">
        <v>32500206.719999999</v>
      </c>
      <c r="J1343" s="13">
        <v>72014864.99000001</v>
      </c>
      <c r="K1343" s="25">
        <v>29118</v>
      </c>
      <c r="L1343" s="23">
        <v>31310</v>
      </c>
      <c r="M1343" s="13">
        <v>60428</v>
      </c>
      <c r="N1343" s="22">
        <v>395300</v>
      </c>
      <c r="O1343" s="23">
        <v>435140</v>
      </c>
      <c r="P1343" s="13">
        <v>830440</v>
      </c>
    </row>
    <row r="1344" spans="1:16" x14ac:dyDescent="0.25">
      <c r="A1344" s="27">
        <v>45695</v>
      </c>
      <c r="B1344" s="15">
        <v>33577774.909999996</v>
      </c>
      <c r="C1344" s="15">
        <v>25498644.399999999</v>
      </c>
      <c r="D1344" s="15">
        <v>59076419.309999995</v>
      </c>
      <c r="E1344" s="12">
        <v>30213847.460000001</v>
      </c>
      <c r="F1344" s="8">
        <v>20794549.300000001</v>
      </c>
      <c r="G1344" s="13">
        <v>51008396.760000005</v>
      </c>
      <c r="H1344" s="22">
        <v>13245064.74</v>
      </c>
      <c r="I1344" s="23">
        <v>30120004.18</v>
      </c>
      <c r="J1344" s="13">
        <v>43365068.920000002</v>
      </c>
      <c r="K1344" s="25">
        <v>68108</v>
      </c>
      <c r="L1344" s="23">
        <v>64994</v>
      </c>
      <c r="M1344" s="13">
        <v>133102</v>
      </c>
      <c r="N1344" s="22">
        <v>622030</v>
      </c>
      <c r="O1344" s="23">
        <v>509820</v>
      </c>
      <c r="P1344" s="13">
        <v>1131850</v>
      </c>
    </row>
    <row r="1345" spans="1:16" x14ac:dyDescent="0.25">
      <c r="A1345" s="27">
        <v>45698</v>
      </c>
      <c r="B1345" s="15">
        <v>28351358.699999999</v>
      </c>
      <c r="C1345" s="15">
        <v>22304863.800000001</v>
      </c>
      <c r="D1345" s="15">
        <v>50656222.5</v>
      </c>
      <c r="E1345" s="12">
        <v>26769644.82</v>
      </c>
      <c r="F1345" s="8">
        <v>16719559.609999999</v>
      </c>
      <c r="G1345" s="13">
        <v>43489204.43</v>
      </c>
      <c r="H1345" s="22">
        <v>6362774.5300000003</v>
      </c>
      <c r="I1345" s="23">
        <v>61362851.799999997</v>
      </c>
      <c r="J1345" s="13">
        <v>67725626.329999998</v>
      </c>
      <c r="K1345" s="25">
        <v>26862</v>
      </c>
      <c r="L1345" s="23">
        <v>24972</v>
      </c>
      <c r="M1345" s="13">
        <v>51834</v>
      </c>
      <c r="N1345" s="22">
        <v>332360</v>
      </c>
      <c r="O1345" s="23">
        <v>280870</v>
      </c>
      <c r="P1345" s="13">
        <v>613230</v>
      </c>
    </row>
    <row r="1346" spans="1:16" x14ac:dyDescent="0.25">
      <c r="A1346" s="27">
        <v>45699</v>
      </c>
      <c r="B1346" s="15">
        <v>18524904.449999999</v>
      </c>
      <c r="C1346" s="15">
        <v>13443245.07</v>
      </c>
      <c r="D1346" s="15">
        <v>31968149.52</v>
      </c>
      <c r="E1346" s="12">
        <v>16102699.560000001</v>
      </c>
      <c r="F1346" s="8">
        <v>10234230</v>
      </c>
      <c r="G1346" s="13">
        <v>26336929.560000002</v>
      </c>
      <c r="H1346" s="22">
        <v>8120596.0499999998</v>
      </c>
      <c r="I1346" s="23">
        <v>38425656.719999999</v>
      </c>
      <c r="J1346" s="24">
        <v>46546252.769999996</v>
      </c>
      <c r="K1346" s="25">
        <v>28198</v>
      </c>
      <c r="L1346" s="23">
        <v>27403</v>
      </c>
      <c r="M1346" s="26">
        <v>55601</v>
      </c>
      <c r="N1346" s="22">
        <v>505480</v>
      </c>
      <c r="O1346" s="23">
        <v>699220</v>
      </c>
      <c r="P1346" s="26">
        <v>1204700</v>
      </c>
    </row>
    <row r="1347" spans="1:16" x14ac:dyDescent="0.25">
      <c r="A1347" s="27">
        <v>45700</v>
      </c>
      <c r="B1347" s="15">
        <v>18540353.890000001</v>
      </c>
      <c r="C1347" s="15">
        <v>16255944</v>
      </c>
      <c r="D1347" s="15">
        <v>34796297.890000001</v>
      </c>
      <c r="E1347" s="12">
        <v>17191874.239999998</v>
      </c>
      <c r="F1347" s="8">
        <v>11159201.75</v>
      </c>
      <c r="G1347" s="13">
        <v>28351075.989999998</v>
      </c>
      <c r="H1347" s="22">
        <v>12768091.26</v>
      </c>
      <c r="I1347" s="23">
        <v>30232198.190000001</v>
      </c>
      <c r="J1347" s="13">
        <v>43000289.450000003</v>
      </c>
      <c r="K1347" s="25">
        <v>9636</v>
      </c>
      <c r="L1347" s="23">
        <v>12740</v>
      </c>
      <c r="M1347" s="13">
        <v>22376</v>
      </c>
      <c r="N1347" s="22">
        <v>464770</v>
      </c>
      <c r="O1347" s="23">
        <v>432920</v>
      </c>
      <c r="P1347" s="13">
        <v>897690</v>
      </c>
    </row>
    <row r="1348" spans="1:16" x14ac:dyDescent="0.25">
      <c r="A1348" s="27">
        <v>45701</v>
      </c>
      <c r="B1348" s="15">
        <v>19805401.579999998</v>
      </c>
      <c r="C1348" s="15">
        <v>15605128.689999999</v>
      </c>
      <c r="D1348" s="15">
        <v>35410530.269999996</v>
      </c>
      <c r="E1348" s="12">
        <v>17751929.25</v>
      </c>
      <c r="F1348" s="8">
        <v>11329289.74</v>
      </c>
      <c r="G1348" s="13">
        <v>29081218.990000002</v>
      </c>
      <c r="H1348" s="22">
        <v>27100606.539999999</v>
      </c>
      <c r="I1348" s="23">
        <v>53199435.759999998</v>
      </c>
      <c r="J1348" s="24">
        <v>80300042.299999997</v>
      </c>
      <c r="K1348" s="25">
        <v>26930</v>
      </c>
      <c r="L1348" s="23">
        <v>26951</v>
      </c>
      <c r="M1348" s="26">
        <v>53881</v>
      </c>
      <c r="N1348" s="22">
        <v>407320</v>
      </c>
      <c r="O1348" s="23">
        <v>388500</v>
      </c>
      <c r="P1348" s="26">
        <v>795820</v>
      </c>
    </row>
    <row r="1349" spans="1:16" x14ac:dyDescent="0.25">
      <c r="A1349" s="27">
        <v>45702</v>
      </c>
      <c r="B1349" s="15">
        <v>31412936.949999999</v>
      </c>
      <c r="C1349" s="15">
        <v>25927082.890000001</v>
      </c>
      <c r="D1349" s="15">
        <v>57340019.840000004</v>
      </c>
      <c r="E1349" s="12">
        <v>28183171.120000001</v>
      </c>
      <c r="F1349" s="8">
        <v>17866516.210000001</v>
      </c>
      <c r="G1349" s="13">
        <v>46049687.329999998</v>
      </c>
      <c r="H1349" s="22">
        <v>29651200.399999999</v>
      </c>
      <c r="I1349" s="23">
        <v>31994513.690000001</v>
      </c>
      <c r="J1349" s="24">
        <v>61645714.090000004</v>
      </c>
      <c r="K1349" s="25">
        <v>62162</v>
      </c>
      <c r="L1349" s="23">
        <v>62868</v>
      </c>
      <c r="M1349" s="26">
        <v>125030</v>
      </c>
      <c r="N1349" s="22">
        <v>438050</v>
      </c>
      <c r="O1349" s="23">
        <v>585550</v>
      </c>
      <c r="P1349" s="26">
        <v>1023600</v>
      </c>
    </row>
    <row r="1350" spans="1:16" x14ac:dyDescent="0.25">
      <c r="A1350" s="27">
        <v>45705</v>
      </c>
      <c r="B1350" s="15">
        <v>22391670.59</v>
      </c>
      <c r="C1350" s="15">
        <v>17837880.280000001</v>
      </c>
      <c r="D1350" s="15">
        <v>40229550.870000005</v>
      </c>
      <c r="E1350" s="12">
        <v>20181709.030000001</v>
      </c>
      <c r="F1350" s="8">
        <v>14182615</v>
      </c>
      <c r="G1350" s="13">
        <v>34364324.030000001</v>
      </c>
      <c r="H1350" s="22">
        <v>25133458.859999999</v>
      </c>
      <c r="I1350" s="23">
        <v>40119448.710000001</v>
      </c>
      <c r="J1350" s="24">
        <v>65252907.57</v>
      </c>
      <c r="K1350" s="25">
        <v>25435</v>
      </c>
      <c r="L1350" s="23">
        <v>22745</v>
      </c>
      <c r="M1350" s="26">
        <v>48180</v>
      </c>
      <c r="N1350" s="22">
        <v>384900</v>
      </c>
      <c r="O1350" s="23">
        <v>302290</v>
      </c>
      <c r="P1350" s="26">
        <v>687190</v>
      </c>
    </row>
    <row r="1351" spans="1:16" x14ac:dyDescent="0.25">
      <c r="A1351" s="27">
        <v>45706</v>
      </c>
      <c r="B1351" s="15">
        <v>18636089.100000001</v>
      </c>
      <c r="C1351" s="15">
        <v>14034507.359999999</v>
      </c>
      <c r="D1351" s="15">
        <v>32670596.460000001</v>
      </c>
      <c r="E1351" s="12">
        <v>14624575.140000001</v>
      </c>
      <c r="F1351" s="8">
        <v>8617567.0700000003</v>
      </c>
      <c r="G1351" s="13">
        <v>23242142.210000001</v>
      </c>
      <c r="H1351" s="22">
        <v>20009028.109999999</v>
      </c>
      <c r="I1351" s="23">
        <v>39538247.469999999</v>
      </c>
      <c r="J1351" s="24">
        <v>59547275.579999998</v>
      </c>
      <c r="K1351" s="25">
        <v>28208</v>
      </c>
      <c r="L1351" s="23">
        <v>29021</v>
      </c>
      <c r="M1351" s="26">
        <v>57229</v>
      </c>
      <c r="N1351" s="22">
        <v>399080</v>
      </c>
      <c r="O1351" s="23">
        <v>248650</v>
      </c>
      <c r="P1351" s="26">
        <v>647730</v>
      </c>
    </row>
    <row r="1352" spans="1:16" x14ac:dyDescent="0.25">
      <c r="A1352" s="27">
        <v>45707</v>
      </c>
      <c r="B1352" s="15">
        <v>15789915.5</v>
      </c>
      <c r="C1352" s="15">
        <v>16273578.619999999</v>
      </c>
      <c r="D1352" s="15">
        <v>32063494.119999997</v>
      </c>
      <c r="E1352" s="12">
        <v>14313808.1</v>
      </c>
      <c r="F1352" s="8">
        <v>10955546.640000001</v>
      </c>
      <c r="G1352" s="13">
        <v>25269354.740000002</v>
      </c>
      <c r="H1352" s="22">
        <v>8572044.8100000005</v>
      </c>
      <c r="I1352" s="23">
        <v>68357456.290000007</v>
      </c>
      <c r="J1352" s="24">
        <v>76929501.100000009</v>
      </c>
      <c r="K1352" s="25">
        <v>27257</v>
      </c>
      <c r="L1352" s="23">
        <v>25983</v>
      </c>
      <c r="M1352" s="26">
        <v>53240</v>
      </c>
      <c r="N1352" s="22">
        <v>379300</v>
      </c>
      <c r="O1352" s="23">
        <v>361990</v>
      </c>
      <c r="P1352" s="26">
        <v>741290</v>
      </c>
    </row>
    <row r="1353" spans="1:16" x14ac:dyDescent="0.25">
      <c r="A1353" s="27">
        <v>45708</v>
      </c>
      <c r="B1353" s="15">
        <v>29061958.870000001</v>
      </c>
      <c r="C1353" s="15">
        <v>14775506.6</v>
      </c>
      <c r="D1353" s="15">
        <v>43837465.469999999</v>
      </c>
      <c r="E1353" s="12">
        <v>22428598.699999999</v>
      </c>
      <c r="F1353" s="8">
        <v>8589674.7200000007</v>
      </c>
      <c r="G1353" s="13">
        <v>31018273.420000002</v>
      </c>
      <c r="H1353" s="22">
        <v>8607159.4100000001</v>
      </c>
      <c r="I1353" s="23">
        <v>48319518.210000001</v>
      </c>
      <c r="J1353" s="24">
        <v>56926677.620000005</v>
      </c>
      <c r="K1353" s="25">
        <v>29844</v>
      </c>
      <c r="L1353" s="23">
        <v>30875</v>
      </c>
      <c r="M1353" s="26">
        <v>60719</v>
      </c>
      <c r="N1353" s="22">
        <v>1118070</v>
      </c>
      <c r="O1353" s="23">
        <v>1357510</v>
      </c>
      <c r="P1353" s="26">
        <v>2475580</v>
      </c>
    </row>
    <row r="1354" spans="1:16" x14ac:dyDescent="0.25">
      <c r="A1354" s="27">
        <v>45709</v>
      </c>
      <c r="B1354" s="15">
        <v>46394167.82</v>
      </c>
      <c r="C1354" s="15">
        <v>42734778.020000003</v>
      </c>
      <c r="D1354" s="15">
        <v>89128945.840000004</v>
      </c>
      <c r="E1354" s="12">
        <v>44193880.009999998</v>
      </c>
      <c r="F1354" s="8">
        <v>34862463.969999999</v>
      </c>
      <c r="G1354" s="13">
        <v>79056343.979999989</v>
      </c>
      <c r="H1354" s="22">
        <v>7380905.9299999997</v>
      </c>
      <c r="I1354" s="23">
        <v>96843117.879999995</v>
      </c>
      <c r="J1354" s="13">
        <v>104224023.81</v>
      </c>
      <c r="K1354" s="25">
        <v>63186</v>
      </c>
      <c r="L1354" s="23">
        <v>53765</v>
      </c>
      <c r="M1354" s="13">
        <v>116951</v>
      </c>
      <c r="N1354" s="22">
        <v>932050</v>
      </c>
      <c r="O1354" s="23">
        <v>978950</v>
      </c>
      <c r="P1354" s="13">
        <v>1911000</v>
      </c>
    </row>
    <row r="1355" spans="1:16" x14ac:dyDescent="0.25">
      <c r="A1355" s="27">
        <v>45712</v>
      </c>
      <c r="B1355" s="15">
        <v>18413453.370000001</v>
      </c>
      <c r="C1355" s="15">
        <v>11296992.560000001</v>
      </c>
      <c r="D1355" s="15">
        <v>29710445.93</v>
      </c>
      <c r="E1355" s="12">
        <v>13781126.6</v>
      </c>
      <c r="F1355" s="8">
        <v>7637371.2800000003</v>
      </c>
      <c r="G1355" s="13">
        <v>21418497.879999999</v>
      </c>
      <c r="H1355" s="22">
        <v>19762931.620000001</v>
      </c>
      <c r="I1355" s="23">
        <v>35352589.140000001</v>
      </c>
      <c r="J1355" s="13">
        <v>55115520.760000005</v>
      </c>
      <c r="K1355" s="25">
        <v>29074</v>
      </c>
      <c r="L1355" s="23">
        <v>31419</v>
      </c>
      <c r="M1355" s="13">
        <v>60493</v>
      </c>
      <c r="N1355" s="22">
        <v>293860</v>
      </c>
      <c r="O1355" s="23">
        <v>249230</v>
      </c>
      <c r="P1355" s="13">
        <v>543090</v>
      </c>
    </row>
    <row r="1356" spans="1:16" x14ac:dyDescent="0.25">
      <c r="A1356" s="27">
        <v>45713</v>
      </c>
      <c r="B1356" s="15">
        <v>20909078.16</v>
      </c>
      <c r="C1356" s="15">
        <v>10254262.189999999</v>
      </c>
      <c r="D1356" s="15">
        <v>31163340.350000001</v>
      </c>
      <c r="E1356" s="12">
        <v>16248022.939999999</v>
      </c>
      <c r="F1356" s="8">
        <v>6933308.1900000004</v>
      </c>
      <c r="G1356" s="13">
        <v>23181331.129999999</v>
      </c>
      <c r="H1356" s="22">
        <v>21474359.039999999</v>
      </c>
      <c r="I1356" s="23">
        <v>22791602.629999999</v>
      </c>
      <c r="J1356" s="13">
        <v>44265961.670000002</v>
      </c>
      <c r="K1356" s="25">
        <v>22814</v>
      </c>
      <c r="L1356" s="23">
        <v>28910</v>
      </c>
      <c r="M1356" s="13">
        <v>51724</v>
      </c>
      <c r="N1356" s="22">
        <v>256190</v>
      </c>
      <c r="O1356" s="23">
        <v>264550</v>
      </c>
      <c r="P1356" s="13">
        <v>520740</v>
      </c>
    </row>
    <row r="1357" spans="1:16" x14ac:dyDescent="0.25">
      <c r="A1357" s="27">
        <v>45714</v>
      </c>
      <c r="B1357" s="15">
        <v>25788119.170000002</v>
      </c>
      <c r="C1357" s="15">
        <v>21568175.09</v>
      </c>
      <c r="D1357" s="15">
        <v>47356294.259999998</v>
      </c>
      <c r="E1357" s="12">
        <v>22336814.530000001</v>
      </c>
      <c r="F1357" s="8">
        <v>14011366.9</v>
      </c>
      <c r="G1357" s="13">
        <v>36348181.43</v>
      </c>
      <c r="H1357" s="22">
        <v>24757638.670000002</v>
      </c>
      <c r="I1357" s="23">
        <v>80796264.859999999</v>
      </c>
      <c r="J1357" s="13">
        <v>105553903.53</v>
      </c>
      <c r="K1357" s="25">
        <v>21404</v>
      </c>
      <c r="L1357" s="23">
        <v>21143</v>
      </c>
      <c r="M1357" s="13">
        <v>42547</v>
      </c>
      <c r="N1357" s="22">
        <v>482010</v>
      </c>
      <c r="O1357" s="23">
        <v>487210</v>
      </c>
      <c r="P1357" s="13">
        <v>969220</v>
      </c>
    </row>
    <row r="1358" spans="1:16" x14ac:dyDescent="0.25">
      <c r="A1358" s="27">
        <v>45715</v>
      </c>
      <c r="B1358" s="15">
        <v>32817953.609999999</v>
      </c>
      <c r="C1358" s="15">
        <v>22228599.260000002</v>
      </c>
      <c r="D1358" s="15">
        <v>55046552.869999997</v>
      </c>
      <c r="E1358" s="12">
        <v>30772016.449999999</v>
      </c>
      <c r="F1358" s="8">
        <v>15149427.970000001</v>
      </c>
      <c r="G1358" s="13">
        <v>45921444.420000002</v>
      </c>
      <c r="H1358" s="22">
        <v>11876099.949999999</v>
      </c>
      <c r="I1358" s="23">
        <v>54694790.649999999</v>
      </c>
      <c r="J1358" s="13">
        <v>66570890.599999994</v>
      </c>
      <c r="K1358" s="25">
        <v>29007</v>
      </c>
      <c r="L1358" s="23">
        <v>28848</v>
      </c>
      <c r="M1358" s="13">
        <v>57855</v>
      </c>
      <c r="N1358" s="22">
        <v>682280</v>
      </c>
      <c r="O1358" s="23">
        <v>679000</v>
      </c>
      <c r="P1358" s="13">
        <v>1361280</v>
      </c>
    </row>
    <row r="1359" spans="1:16" x14ac:dyDescent="0.25">
      <c r="A1359" s="27">
        <v>45716</v>
      </c>
      <c r="B1359" s="15">
        <v>21716822.010000002</v>
      </c>
      <c r="C1359" s="15">
        <v>21628001.030000001</v>
      </c>
      <c r="D1359" s="15">
        <v>43344823.040000007</v>
      </c>
      <c r="E1359" s="12">
        <v>18923676.969999999</v>
      </c>
      <c r="F1359" s="8">
        <v>16421290.810000001</v>
      </c>
      <c r="G1359" s="13">
        <v>35344967.780000001</v>
      </c>
      <c r="H1359" s="22">
        <v>24756112.82</v>
      </c>
      <c r="I1359" s="23">
        <v>60207828.75</v>
      </c>
      <c r="J1359" s="24">
        <v>84963941.569999993</v>
      </c>
      <c r="K1359" s="25">
        <v>78025</v>
      </c>
      <c r="L1359" s="23">
        <v>73606</v>
      </c>
      <c r="M1359" s="26">
        <v>151631</v>
      </c>
      <c r="N1359" s="22">
        <v>880000</v>
      </c>
      <c r="O1359" s="23">
        <v>828650</v>
      </c>
      <c r="P1359" s="26">
        <v>1708650</v>
      </c>
    </row>
    <row r="1360" spans="1:16" x14ac:dyDescent="0.25">
      <c r="A1360" s="27">
        <v>45719</v>
      </c>
      <c r="B1360" s="15">
        <v>12056710.560000001</v>
      </c>
      <c r="C1360" s="15">
        <v>10114642.949999999</v>
      </c>
      <c r="D1360" s="15">
        <v>22171353.509999998</v>
      </c>
      <c r="E1360" s="12">
        <v>10340777.720000001</v>
      </c>
      <c r="F1360" s="8">
        <v>7179065.4900000002</v>
      </c>
      <c r="G1360" s="13">
        <v>17519843.210000001</v>
      </c>
      <c r="H1360" s="22">
        <v>16190021.6</v>
      </c>
      <c r="I1360" s="23">
        <v>33861146.090000004</v>
      </c>
      <c r="J1360" s="24">
        <v>50051167.690000005</v>
      </c>
      <c r="K1360" s="25">
        <v>37402</v>
      </c>
      <c r="L1360" s="23">
        <v>39461</v>
      </c>
      <c r="M1360" s="26">
        <v>76863</v>
      </c>
      <c r="N1360" s="22">
        <v>481420</v>
      </c>
      <c r="O1360" s="23">
        <v>201320</v>
      </c>
      <c r="P1360" s="26">
        <v>682740</v>
      </c>
    </row>
    <row r="1361" spans="1:16" x14ac:dyDescent="0.25">
      <c r="A1361" s="27">
        <v>45720</v>
      </c>
      <c r="B1361" s="15">
        <v>29181533.98</v>
      </c>
      <c r="C1361" s="15">
        <v>15798042.33</v>
      </c>
      <c r="D1361" s="15">
        <v>44979576.310000002</v>
      </c>
      <c r="E1361" s="12">
        <v>25027629.329999998</v>
      </c>
      <c r="F1361" s="8">
        <v>12843420.01</v>
      </c>
      <c r="G1361" s="13">
        <v>37871049.339999996</v>
      </c>
      <c r="H1361" s="22">
        <v>9620626.8499999996</v>
      </c>
      <c r="I1361" s="23">
        <v>31861461.129999999</v>
      </c>
      <c r="J1361" s="24">
        <v>41482087.979999997</v>
      </c>
      <c r="K1361" s="25">
        <v>30234</v>
      </c>
      <c r="L1361" s="23">
        <v>34681</v>
      </c>
      <c r="M1361" s="26">
        <v>64915</v>
      </c>
      <c r="N1361" s="22">
        <v>320400</v>
      </c>
      <c r="O1361" s="23">
        <v>399820</v>
      </c>
      <c r="P1361" s="26">
        <v>720220</v>
      </c>
    </row>
    <row r="1362" spans="1:16" x14ac:dyDescent="0.25">
      <c r="A1362" s="27">
        <v>45721</v>
      </c>
      <c r="B1362" s="15">
        <v>20071909.809999999</v>
      </c>
      <c r="C1362" s="15">
        <v>13979463.810000001</v>
      </c>
      <c r="D1362" s="15">
        <v>34051373.619999997</v>
      </c>
      <c r="E1362" s="12">
        <v>16129744.24</v>
      </c>
      <c r="F1362" s="8">
        <v>9839862.9800000004</v>
      </c>
      <c r="G1362" s="13">
        <v>25969607.219999999</v>
      </c>
      <c r="H1362" s="22">
        <v>4770621.54</v>
      </c>
      <c r="I1362" s="23">
        <v>20974649.850000001</v>
      </c>
      <c r="J1362" s="24">
        <v>25745271.390000001</v>
      </c>
      <c r="K1362" s="25">
        <v>24159</v>
      </c>
      <c r="L1362" s="23">
        <v>21266</v>
      </c>
      <c r="M1362" s="26">
        <v>45425</v>
      </c>
      <c r="N1362" s="22">
        <v>332040</v>
      </c>
      <c r="O1362" s="23">
        <v>422020</v>
      </c>
      <c r="P1362" s="26">
        <v>754060</v>
      </c>
    </row>
    <row r="1363" spans="1:16" x14ac:dyDescent="0.25">
      <c r="A1363" s="27">
        <v>45722</v>
      </c>
      <c r="B1363" s="15">
        <v>22089303.68</v>
      </c>
      <c r="C1363" s="15">
        <v>19335071.420000002</v>
      </c>
      <c r="D1363" s="15">
        <v>41424375.100000001</v>
      </c>
      <c r="E1363" s="12">
        <v>17976444.710000001</v>
      </c>
      <c r="F1363" s="8">
        <v>15023746.84</v>
      </c>
      <c r="G1363" s="13">
        <v>33000191.550000001</v>
      </c>
      <c r="H1363" s="22">
        <v>33668732.07</v>
      </c>
      <c r="I1363" s="23">
        <v>54011594.939999998</v>
      </c>
      <c r="J1363" s="24">
        <v>87680327.00999999</v>
      </c>
      <c r="K1363" s="25">
        <v>21300</v>
      </c>
      <c r="L1363" s="23">
        <v>25503</v>
      </c>
      <c r="M1363" s="26">
        <v>46803</v>
      </c>
      <c r="N1363" s="22">
        <v>445540</v>
      </c>
      <c r="O1363" s="23">
        <v>443290</v>
      </c>
      <c r="P1363" s="26">
        <v>888830</v>
      </c>
    </row>
    <row r="1364" spans="1:16" x14ac:dyDescent="0.25">
      <c r="A1364" s="27">
        <v>45723</v>
      </c>
      <c r="B1364" s="15">
        <v>25499735.620000001</v>
      </c>
      <c r="C1364" s="15">
        <v>24546242.379999999</v>
      </c>
      <c r="D1364" s="15">
        <v>50045978</v>
      </c>
      <c r="E1364" s="12">
        <v>23389901.420000002</v>
      </c>
      <c r="F1364" s="8">
        <v>18607957.82</v>
      </c>
      <c r="G1364" s="13">
        <v>41997859.240000002</v>
      </c>
      <c r="H1364" s="22">
        <v>7966666.3700000001</v>
      </c>
      <c r="I1364" s="23">
        <v>54892507.030000001</v>
      </c>
      <c r="J1364" s="24">
        <v>62859173.399999999</v>
      </c>
      <c r="K1364" s="25">
        <v>62330</v>
      </c>
      <c r="L1364" s="23">
        <v>58274</v>
      </c>
      <c r="M1364" s="26">
        <v>120604</v>
      </c>
      <c r="N1364" s="22">
        <v>1191570</v>
      </c>
      <c r="O1364" s="23">
        <v>1156230</v>
      </c>
      <c r="P1364" s="26">
        <v>2347800</v>
      </c>
    </row>
    <row r="1365" spans="1:16" x14ac:dyDescent="0.25">
      <c r="A1365" s="27">
        <v>45726</v>
      </c>
      <c r="B1365" s="15">
        <v>17104494.449999999</v>
      </c>
      <c r="C1365" s="15">
        <v>12910281.4</v>
      </c>
      <c r="D1365" s="15">
        <v>30014775.850000001</v>
      </c>
      <c r="E1365" s="12">
        <v>13111760.83</v>
      </c>
      <c r="F1365" s="8">
        <v>10507162.15</v>
      </c>
      <c r="G1365" s="13">
        <v>23618922.98</v>
      </c>
      <c r="H1365" s="22">
        <v>33633544.170000002</v>
      </c>
      <c r="I1365" s="23">
        <v>27783651.829999998</v>
      </c>
      <c r="J1365" s="24">
        <v>61417196</v>
      </c>
      <c r="K1365" s="25">
        <v>33080</v>
      </c>
      <c r="L1365" s="23">
        <v>37944</v>
      </c>
      <c r="M1365" s="26">
        <v>71024</v>
      </c>
      <c r="N1365" s="22">
        <v>531480</v>
      </c>
      <c r="O1365" s="23">
        <v>502890</v>
      </c>
      <c r="P1365" s="26">
        <v>1034370</v>
      </c>
    </row>
    <row r="1366" spans="1:16" x14ac:dyDescent="0.25">
      <c r="A1366" s="27">
        <v>45727</v>
      </c>
      <c r="B1366" s="15">
        <v>19901752.739999998</v>
      </c>
      <c r="C1366" s="15">
        <v>17368877.16</v>
      </c>
      <c r="D1366" s="15">
        <v>37270629.899999999</v>
      </c>
      <c r="E1366" s="12">
        <v>17060174.190000001</v>
      </c>
      <c r="F1366" s="8">
        <v>13226824.630000001</v>
      </c>
      <c r="G1366" s="13">
        <v>30286998.82</v>
      </c>
      <c r="H1366" s="22">
        <v>13948214.789999999</v>
      </c>
      <c r="I1366" s="23">
        <v>34757830.829999998</v>
      </c>
      <c r="J1366" s="24">
        <v>48706045.619999997</v>
      </c>
      <c r="K1366" s="25">
        <v>30201</v>
      </c>
      <c r="L1366" s="23">
        <v>30790</v>
      </c>
      <c r="M1366" s="26">
        <v>60991</v>
      </c>
      <c r="N1366" s="22">
        <v>410090</v>
      </c>
      <c r="O1366" s="23">
        <v>471210</v>
      </c>
      <c r="P1366" s="26">
        <v>881300</v>
      </c>
    </row>
    <row r="1367" spans="1:16" x14ac:dyDescent="0.25">
      <c r="A1367" s="27">
        <v>45728</v>
      </c>
      <c r="B1367" s="15">
        <v>16417301.4</v>
      </c>
      <c r="C1367" s="15">
        <v>12970302.310000001</v>
      </c>
      <c r="D1367" s="15">
        <v>29387603.710000001</v>
      </c>
      <c r="E1367" s="12">
        <v>14208664.07</v>
      </c>
      <c r="F1367" s="8">
        <v>8429786.3000000007</v>
      </c>
      <c r="G1367" s="13">
        <v>22638450.370000001</v>
      </c>
      <c r="H1367" s="22">
        <v>23647401.690000001</v>
      </c>
      <c r="I1367" s="23">
        <v>37317335.210000001</v>
      </c>
      <c r="J1367" s="24">
        <v>60964736.900000006</v>
      </c>
      <c r="K1367" s="25">
        <v>26426</v>
      </c>
      <c r="L1367" s="23">
        <v>25892</v>
      </c>
      <c r="M1367" s="26">
        <v>52318</v>
      </c>
      <c r="N1367" s="22">
        <v>322760</v>
      </c>
      <c r="O1367" s="23">
        <v>355240</v>
      </c>
      <c r="P1367" s="26">
        <v>678000</v>
      </c>
    </row>
    <row r="1368" spans="1:16" x14ac:dyDescent="0.25">
      <c r="A1368" s="27">
        <v>45729</v>
      </c>
      <c r="B1368" s="15">
        <v>14543690.210000001</v>
      </c>
      <c r="C1368" s="15">
        <v>8274331.6200000001</v>
      </c>
      <c r="D1368" s="15">
        <v>22818021.830000002</v>
      </c>
      <c r="E1368" s="12">
        <v>11688147</v>
      </c>
      <c r="F1368" s="8">
        <v>5373148.1399999997</v>
      </c>
      <c r="G1368" s="13">
        <v>17061295.140000001</v>
      </c>
      <c r="H1368" s="22">
        <v>7382608.7199999997</v>
      </c>
      <c r="I1368" s="23">
        <v>28892698.16</v>
      </c>
      <c r="J1368" s="24">
        <v>36275306.880000003</v>
      </c>
      <c r="K1368" s="25">
        <v>29731</v>
      </c>
      <c r="L1368" s="23">
        <v>29407</v>
      </c>
      <c r="M1368" s="26">
        <v>59138</v>
      </c>
      <c r="N1368" s="22">
        <v>205690</v>
      </c>
      <c r="O1368" s="23">
        <v>338383</v>
      </c>
      <c r="P1368" s="26">
        <v>544073</v>
      </c>
    </row>
    <row r="1369" spans="1:16" x14ac:dyDescent="0.25">
      <c r="A1369" s="27">
        <v>45730</v>
      </c>
      <c r="B1369" s="15">
        <v>25088683.039999999</v>
      </c>
      <c r="C1369" s="15">
        <v>12893153.880000001</v>
      </c>
      <c r="D1369" s="15">
        <v>37981836.920000002</v>
      </c>
      <c r="E1369" s="12">
        <v>22920743.079999998</v>
      </c>
      <c r="F1369" s="8">
        <v>10374934.42</v>
      </c>
      <c r="G1369" s="13">
        <v>33295677.5</v>
      </c>
      <c r="H1369" s="22">
        <v>7887588.0099999998</v>
      </c>
      <c r="I1369" s="23">
        <v>29567586.629999999</v>
      </c>
      <c r="J1369" s="13">
        <v>37455174.640000001</v>
      </c>
      <c r="K1369" s="25">
        <v>65771</v>
      </c>
      <c r="L1369" s="23">
        <v>66680</v>
      </c>
      <c r="M1369" s="13">
        <v>132451</v>
      </c>
      <c r="N1369" s="22">
        <v>1211700</v>
      </c>
      <c r="O1369" s="23">
        <v>1042980</v>
      </c>
      <c r="P1369" s="13">
        <v>2254680</v>
      </c>
    </row>
    <row r="1370" spans="1:16" x14ac:dyDescent="0.25">
      <c r="A1370" s="27">
        <v>45733</v>
      </c>
      <c r="B1370" s="15">
        <v>21241434.25</v>
      </c>
      <c r="C1370" s="15">
        <v>16741892.25</v>
      </c>
      <c r="D1370" s="15">
        <v>37983326.5</v>
      </c>
      <c r="E1370" s="12">
        <v>19155736.68</v>
      </c>
      <c r="F1370" s="8">
        <v>10537826.300000001</v>
      </c>
      <c r="G1370" s="13">
        <v>29693562.98</v>
      </c>
      <c r="H1370" s="22">
        <v>7681813.6100000003</v>
      </c>
      <c r="I1370" s="23">
        <v>39716050.210000001</v>
      </c>
      <c r="J1370" s="13">
        <v>47397863.82</v>
      </c>
      <c r="K1370" s="25">
        <v>24188</v>
      </c>
      <c r="L1370" s="23">
        <v>23030</v>
      </c>
      <c r="M1370" s="13">
        <v>47218</v>
      </c>
      <c r="N1370" s="22">
        <v>275080</v>
      </c>
      <c r="O1370" s="23">
        <v>224660</v>
      </c>
      <c r="P1370" s="13">
        <v>499740</v>
      </c>
    </row>
    <row r="1371" spans="1:16" x14ac:dyDescent="0.25">
      <c r="A1371" s="27">
        <v>45734</v>
      </c>
      <c r="B1371" s="15">
        <v>24982413.23</v>
      </c>
      <c r="C1371" s="15">
        <v>17534764.93</v>
      </c>
      <c r="D1371" s="15">
        <v>42517178.159999996</v>
      </c>
      <c r="E1371" s="12">
        <v>22912534.170000002</v>
      </c>
      <c r="F1371" s="8">
        <v>12034929.1</v>
      </c>
      <c r="G1371" s="13">
        <v>34947463.270000003</v>
      </c>
      <c r="H1371" s="22">
        <v>10998423.359999999</v>
      </c>
      <c r="I1371" s="23">
        <v>49552751.780000001</v>
      </c>
      <c r="J1371" s="13">
        <v>60551175.140000001</v>
      </c>
      <c r="K1371" s="25">
        <v>29288</v>
      </c>
      <c r="L1371" s="23">
        <v>30066</v>
      </c>
      <c r="M1371" s="13">
        <v>59354</v>
      </c>
      <c r="N1371" s="22">
        <v>261470</v>
      </c>
      <c r="O1371" s="23">
        <v>231490</v>
      </c>
      <c r="P1371" s="13">
        <v>492960</v>
      </c>
    </row>
    <row r="1372" spans="1:16" x14ac:dyDescent="0.25">
      <c r="A1372" s="27">
        <v>45735</v>
      </c>
      <c r="B1372" s="15">
        <v>14475502.6</v>
      </c>
      <c r="C1372" s="15">
        <v>10754722.220000001</v>
      </c>
      <c r="D1372" s="15">
        <v>25230224.82</v>
      </c>
      <c r="E1372" s="12">
        <v>10266537.630000001</v>
      </c>
      <c r="F1372" s="8">
        <v>6976367.2400000002</v>
      </c>
      <c r="G1372" s="13">
        <v>17242904.870000001</v>
      </c>
      <c r="H1372" s="22">
        <v>22938840.5</v>
      </c>
      <c r="I1372" s="23">
        <v>40181825.119999997</v>
      </c>
      <c r="J1372" s="13">
        <v>63120665.619999997</v>
      </c>
      <c r="K1372" s="25">
        <v>28166</v>
      </c>
      <c r="L1372" s="23">
        <v>28431</v>
      </c>
      <c r="M1372" s="13">
        <v>56597</v>
      </c>
      <c r="N1372" s="22">
        <v>269290</v>
      </c>
      <c r="O1372" s="23">
        <v>361490</v>
      </c>
      <c r="P1372" s="13">
        <v>630780</v>
      </c>
    </row>
    <row r="1373" spans="1:16" x14ac:dyDescent="0.25">
      <c r="A1373" s="27">
        <v>45736</v>
      </c>
      <c r="B1373" s="15">
        <v>31376688.899999999</v>
      </c>
      <c r="C1373" s="15">
        <v>30849637.809999999</v>
      </c>
      <c r="D1373" s="15">
        <v>62226326.710000001</v>
      </c>
      <c r="E1373" s="12">
        <v>28876764.359999999</v>
      </c>
      <c r="F1373" s="8">
        <v>23063210.16</v>
      </c>
      <c r="G1373" s="13">
        <v>51939974.519999996</v>
      </c>
      <c r="H1373" s="22">
        <v>13835635.619999999</v>
      </c>
      <c r="I1373" s="23">
        <v>78372922.680000007</v>
      </c>
      <c r="J1373" s="13">
        <v>92208558.300000012</v>
      </c>
      <c r="K1373" s="25">
        <v>26852</v>
      </c>
      <c r="L1373" s="23">
        <v>24825</v>
      </c>
      <c r="M1373" s="13">
        <v>51677</v>
      </c>
      <c r="N1373" s="22">
        <v>910260</v>
      </c>
      <c r="O1373" s="23">
        <v>780750</v>
      </c>
      <c r="P1373" s="13">
        <v>1691010</v>
      </c>
    </row>
    <row r="1374" spans="1:16" x14ac:dyDescent="0.25">
      <c r="A1374" s="27">
        <v>45737</v>
      </c>
      <c r="B1374" s="15">
        <v>36048527.390000001</v>
      </c>
      <c r="C1374" s="15">
        <v>29912119.489999998</v>
      </c>
      <c r="D1374" s="15">
        <v>65960646.880000003</v>
      </c>
      <c r="E1374" s="12">
        <v>34212944.579999998</v>
      </c>
      <c r="F1374" s="8">
        <v>18575028.41</v>
      </c>
      <c r="G1374" s="13">
        <v>52787972.989999995</v>
      </c>
      <c r="H1374" s="22">
        <v>8820682.4199999999</v>
      </c>
      <c r="I1374" s="23">
        <v>73562146.109999999</v>
      </c>
      <c r="J1374" s="13">
        <v>82382828.530000001</v>
      </c>
      <c r="K1374" s="25">
        <v>78367</v>
      </c>
      <c r="L1374" s="23">
        <v>80223</v>
      </c>
      <c r="M1374" s="13">
        <v>158590</v>
      </c>
      <c r="N1374" s="22">
        <v>428350</v>
      </c>
      <c r="O1374" s="23">
        <v>615930</v>
      </c>
      <c r="P1374" s="13">
        <v>1044280</v>
      </c>
    </row>
    <row r="1375" spans="1:16" x14ac:dyDescent="0.25">
      <c r="A1375" s="27">
        <v>45740</v>
      </c>
      <c r="B1375" s="15">
        <v>24053622.420000002</v>
      </c>
      <c r="C1375" s="15">
        <v>19069006.390000001</v>
      </c>
      <c r="D1375" s="15">
        <v>43122628.810000002</v>
      </c>
      <c r="E1375" s="12">
        <v>21526850.010000002</v>
      </c>
      <c r="F1375" s="8">
        <v>15631594.76</v>
      </c>
      <c r="G1375" s="13">
        <v>37158444.770000003</v>
      </c>
      <c r="H1375" s="22">
        <v>5875501.4400000004</v>
      </c>
      <c r="I1375" s="23">
        <v>39462196.659999996</v>
      </c>
      <c r="J1375" s="13">
        <v>45337698.099999994</v>
      </c>
      <c r="K1375" s="25">
        <v>30531</v>
      </c>
      <c r="L1375" s="23">
        <v>30396</v>
      </c>
      <c r="M1375" s="13">
        <v>60927</v>
      </c>
      <c r="N1375" s="22">
        <v>458170</v>
      </c>
      <c r="O1375" s="23">
        <v>283210</v>
      </c>
      <c r="P1375" s="13">
        <v>741380</v>
      </c>
    </row>
    <row r="1376" spans="1:16" x14ac:dyDescent="0.25">
      <c r="A1376" s="27">
        <v>45741</v>
      </c>
      <c r="B1376" s="15">
        <v>22159862.920000002</v>
      </c>
      <c r="C1376" s="15">
        <v>20972732.84</v>
      </c>
      <c r="D1376" s="15">
        <v>43132595.759999998</v>
      </c>
      <c r="E1376" s="12">
        <v>12685016.050000001</v>
      </c>
      <c r="F1376" s="8">
        <v>11686962.51</v>
      </c>
      <c r="G1376" s="13">
        <v>24371978.560000002</v>
      </c>
      <c r="H1376" s="22">
        <v>98175898.069999993</v>
      </c>
      <c r="I1376" s="23">
        <v>96434041.239999995</v>
      </c>
      <c r="J1376" s="13">
        <v>194609939.31</v>
      </c>
      <c r="K1376" s="25">
        <v>29736</v>
      </c>
      <c r="L1376" s="23">
        <v>29904</v>
      </c>
      <c r="M1376" s="13">
        <v>59640</v>
      </c>
      <c r="N1376" s="22">
        <v>353130</v>
      </c>
      <c r="O1376" s="23">
        <v>422340</v>
      </c>
      <c r="P1376" s="13">
        <v>775470</v>
      </c>
    </row>
    <row r="1377" spans="1:16" x14ac:dyDescent="0.25">
      <c r="A1377" s="27">
        <v>45742</v>
      </c>
      <c r="B1377" s="15">
        <v>25357862.93</v>
      </c>
      <c r="C1377" s="15">
        <v>25572161.879999999</v>
      </c>
      <c r="D1377" s="15">
        <v>50930024.810000002</v>
      </c>
      <c r="E1377" s="12">
        <v>20145374.510000002</v>
      </c>
      <c r="F1377" s="8">
        <v>20015767.120000001</v>
      </c>
      <c r="G1377" s="13">
        <v>40161141.630000003</v>
      </c>
      <c r="H1377" s="22">
        <v>56116093.460000001</v>
      </c>
      <c r="I1377" s="23">
        <v>36949502.909999996</v>
      </c>
      <c r="J1377" s="13">
        <v>93065596.370000005</v>
      </c>
      <c r="K1377" s="25">
        <v>32419</v>
      </c>
      <c r="L1377" s="23">
        <v>31658</v>
      </c>
      <c r="M1377" s="13">
        <v>64077</v>
      </c>
      <c r="N1377" s="22">
        <v>370000</v>
      </c>
      <c r="O1377" s="23">
        <v>536530</v>
      </c>
      <c r="P1377" s="13">
        <v>906530</v>
      </c>
    </row>
    <row r="1378" spans="1:16" x14ac:dyDescent="0.25">
      <c r="A1378" s="27">
        <v>45743</v>
      </c>
      <c r="B1378" s="15">
        <v>49039894.170000002</v>
      </c>
      <c r="C1378" s="15">
        <v>25462763.93</v>
      </c>
      <c r="D1378" s="15">
        <v>74502658.099999994</v>
      </c>
      <c r="E1378" s="12">
        <v>45496543.039999999</v>
      </c>
      <c r="F1378" s="8">
        <v>19026743.629999999</v>
      </c>
      <c r="G1378" s="13">
        <v>64523286.670000002</v>
      </c>
      <c r="H1378" s="22">
        <v>20442651.050000001</v>
      </c>
      <c r="I1378" s="23">
        <v>65698873.700000003</v>
      </c>
      <c r="J1378" s="13">
        <v>86141524.75</v>
      </c>
      <c r="K1378" s="25">
        <v>27445</v>
      </c>
      <c r="L1378" s="23">
        <v>28114</v>
      </c>
      <c r="M1378" s="13">
        <v>55559</v>
      </c>
      <c r="N1378" s="22">
        <v>848110</v>
      </c>
      <c r="O1378" s="23">
        <v>797200</v>
      </c>
      <c r="P1378" s="13">
        <v>1645310</v>
      </c>
    </row>
    <row r="1379" spans="1:16" x14ac:dyDescent="0.25">
      <c r="A1379" s="27">
        <v>45744</v>
      </c>
      <c r="B1379" s="15">
        <v>26592623.420000002</v>
      </c>
      <c r="C1379" s="15">
        <v>26851340.23</v>
      </c>
      <c r="D1379" s="15">
        <v>53443963.650000006</v>
      </c>
      <c r="E1379" s="12">
        <v>24244336.98</v>
      </c>
      <c r="F1379" s="8">
        <v>19454824.800000001</v>
      </c>
      <c r="G1379" s="13">
        <v>43699161.780000001</v>
      </c>
      <c r="H1379" s="22">
        <v>8051015.5800000001</v>
      </c>
      <c r="I1379" s="23">
        <v>48191299.409999996</v>
      </c>
      <c r="J1379" s="24">
        <v>56242314.989999995</v>
      </c>
      <c r="K1379" s="25">
        <v>82933</v>
      </c>
      <c r="L1379" s="23">
        <v>81698</v>
      </c>
      <c r="M1379" s="26">
        <v>164631</v>
      </c>
      <c r="N1379" s="22">
        <v>864840</v>
      </c>
      <c r="O1379" s="23">
        <v>777890</v>
      </c>
      <c r="P1379" s="26">
        <v>1642730</v>
      </c>
    </row>
    <row r="1380" spans="1:16" x14ac:dyDescent="0.25">
      <c r="A1380" s="27">
        <v>45747</v>
      </c>
      <c r="B1380" s="15">
        <v>17176052.989999998</v>
      </c>
      <c r="C1380" s="15">
        <v>11637775.720000001</v>
      </c>
      <c r="D1380" s="15">
        <v>28813828.710000001</v>
      </c>
      <c r="E1380" s="12">
        <v>11946148.43</v>
      </c>
      <c r="F1380" s="8">
        <v>7902709.29</v>
      </c>
      <c r="G1380" s="13">
        <v>19848857.719999999</v>
      </c>
      <c r="H1380" s="22">
        <v>67681908.400000006</v>
      </c>
      <c r="I1380" s="23">
        <v>48295785.829999998</v>
      </c>
      <c r="J1380" s="24">
        <v>115977694.23</v>
      </c>
      <c r="K1380" s="25">
        <v>34852</v>
      </c>
      <c r="L1380" s="23">
        <v>29489</v>
      </c>
      <c r="M1380" s="26">
        <v>64341</v>
      </c>
      <c r="N1380" s="22">
        <v>260760</v>
      </c>
      <c r="O1380" s="23">
        <v>269240</v>
      </c>
      <c r="P1380" s="26">
        <v>530000</v>
      </c>
    </row>
    <row r="1381" spans="1:16" x14ac:dyDescent="0.25">
      <c r="A1381" s="27">
        <v>45748</v>
      </c>
      <c r="B1381" s="15">
        <v>11440225.23</v>
      </c>
      <c r="C1381" s="15">
        <v>11642972.210000001</v>
      </c>
      <c r="D1381" s="15">
        <v>23083197.440000001</v>
      </c>
      <c r="E1381" s="12">
        <v>9270420.2200000007</v>
      </c>
      <c r="F1381" s="8">
        <v>8024412.3499999996</v>
      </c>
      <c r="G1381" s="13">
        <v>17294832.57</v>
      </c>
      <c r="H1381" s="22">
        <v>7386476.1900000004</v>
      </c>
      <c r="I1381" s="23">
        <v>41629963.210000001</v>
      </c>
      <c r="J1381" s="24">
        <v>49016439.399999999</v>
      </c>
      <c r="K1381" s="25">
        <v>28673</v>
      </c>
      <c r="L1381" s="23">
        <v>32790</v>
      </c>
      <c r="M1381" s="26">
        <v>61463</v>
      </c>
      <c r="N1381" s="22">
        <v>472790</v>
      </c>
      <c r="O1381" s="23">
        <v>452330</v>
      </c>
      <c r="P1381" s="26">
        <v>925120</v>
      </c>
    </row>
    <row r="1382" spans="1:16" x14ac:dyDescent="0.25">
      <c r="A1382" s="27">
        <v>45749</v>
      </c>
      <c r="B1382" s="15">
        <v>32404759.859999999</v>
      </c>
      <c r="C1382" s="15">
        <v>10790995.43</v>
      </c>
      <c r="D1382" s="15">
        <v>43195755.289999999</v>
      </c>
      <c r="E1382" s="12">
        <v>26672809.390000001</v>
      </c>
      <c r="F1382" s="8">
        <v>6515332.4100000001</v>
      </c>
      <c r="G1382" s="13">
        <v>33188141.800000001</v>
      </c>
      <c r="H1382" s="22">
        <v>27881583.5</v>
      </c>
      <c r="I1382" s="23">
        <v>37645952.5</v>
      </c>
      <c r="J1382" s="24">
        <v>65527536</v>
      </c>
      <c r="K1382" s="25">
        <v>31028</v>
      </c>
      <c r="L1382" s="23">
        <v>33658</v>
      </c>
      <c r="M1382" s="26">
        <v>64686</v>
      </c>
      <c r="N1382" s="22">
        <v>655760</v>
      </c>
      <c r="O1382" s="23">
        <v>648680</v>
      </c>
      <c r="P1382" s="26">
        <v>1304440</v>
      </c>
    </row>
    <row r="1383" spans="1:16" x14ac:dyDescent="0.25">
      <c r="A1383" s="27">
        <v>45750</v>
      </c>
      <c r="B1383" s="15">
        <v>24402200.050000001</v>
      </c>
      <c r="C1383" s="15">
        <v>18473851</v>
      </c>
      <c r="D1383" s="15">
        <v>42876051.049999997</v>
      </c>
      <c r="E1383" s="12">
        <v>21829944.609999999</v>
      </c>
      <c r="F1383" s="8">
        <v>14864250.98</v>
      </c>
      <c r="G1383" s="13">
        <v>36694195.590000004</v>
      </c>
      <c r="H1383" s="22">
        <v>20321216.640000001</v>
      </c>
      <c r="I1383" s="23">
        <v>38385713.850000001</v>
      </c>
      <c r="J1383" s="24">
        <v>58706930.490000002</v>
      </c>
      <c r="K1383" s="25">
        <v>48413</v>
      </c>
      <c r="L1383" s="23">
        <v>47727</v>
      </c>
      <c r="M1383" s="26">
        <v>96140</v>
      </c>
      <c r="N1383" s="22">
        <v>722300</v>
      </c>
      <c r="O1383" s="23">
        <v>596050</v>
      </c>
      <c r="P1383" s="26">
        <v>1318350</v>
      </c>
    </row>
    <row r="1384" spans="1:16" x14ac:dyDescent="0.25">
      <c r="A1384" s="27">
        <v>45751</v>
      </c>
      <c r="B1384" s="15">
        <v>25282992.93</v>
      </c>
      <c r="C1384" s="15">
        <v>19729638.199999999</v>
      </c>
      <c r="D1384" s="15">
        <v>45012631.129999995</v>
      </c>
      <c r="E1384" s="12">
        <v>21455456.48</v>
      </c>
      <c r="F1384" s="8">
        <v>8973551.9000000004</v>
      </c>
      <c r="G1384" s="13">
        <v>30429008.380000003</v>
      </c>
      <c r="H1384" s="22">
        <v>36189029.719999999</v>
      </c>
      <c r="I1384" s="23">
        <v>55964703.270000003</v>
      </c>
      <c r="J1384" s="24">
        <v>92153732.99000001</v>
      </c>
      <c r="K1384" s="25">
        <v>57972</v>
      </c>
      <c r="L1384" s="23">
        <v>58511</v>
      </c>
      <c r="M1384" s="26">
        <v>116483</v>
      </c>
      <c r="N1384" s="22">
        <v>1232570</v>
      </c>
      <c r="O1384" s="23">
        <v>1146030</v>
      </c>
      <c r="P1384" s="26">
        <v>2378600</v>
      </c>
    </row>
    <row r="1385" spans="1:16" x14ac:dyDescent="0.25">
      <c r="A1385" s="27">
        <v>45755</v>
      </c>
      <c r="B1385" s="15">
        <v>16596841.99</v>
      </c>
      <c r="C1385" s="15">
        <v>11611535.77</v>
      </c>
      <c r="D1385" s="15">
        <v>28208377.759999998</v>
      </c>
      <c r="E1385" s="12">
        <v>13662957.449999999</v>
      </c>
      <c r="F1385" s="8">
        <v>8276535.54</v>
      </c>
      <c r="G1385" s="13">
        <v>21939492.989999998</v>
      </c>
      <c r="H1385" s="22">
        <v>6719385.7300000004</v>
      </c>
      <c r="I1385" s="23">
        <v>29067177.02</v>
      </c>
      <c r="J1385" s="24">
        <v>35786562.75</v>
      </c>
      <c r="K1385" s="25">
        <v>43757</v>
      </c>
      <c r="L1385" s="23">
        <v>42050</v>
      </c>
      <c r="M1385" s="26">
        <v>85807</v>
      </c>
      <c r="N1385" s="22">
        <v>360220</v>
      </c>
      <c r="O1385" s="23">
        <v>357840</v>
      </c>
      <c r="P1385" s="26">
        <v>718060</v>
      </c>
    </row>
    <row r="1386" spans="1:16" x14ac:dyDescent="0.25">
      <c r="A1386" s="27">
        <v>45756</v>
      </c>
      <c r="B1386" s="15">
        <v>26758311.609999999</v>
      </c>
      <c r="C1386" s="15">
        <v>15066757.300000001</v>
      </c>
      <c r="D1386" s="15">
        <v>41825068.909999996</v>
      </c>
      <c r="E1386" s="12">
        <v>22875370.489999998</v>
      </c>
      <c r="F1386" s="8">
        <v>11052568.93</v>
      </c>
      <c r="G1386" s="13">
        <v>33927939.420000002</v>
      </c>
      <c r="H1386" s="22">
        <v>19268916.710000001</v>
      </c>
      <c r="I1386" s="23">
        <v>32965571.960000001</v>
      </c>
      <c r="J1386" s="24">
        <v>52234488.670000002</v>
      </c>
      <c r="K1386" s="25">
        <v>45854</v>
      </c>
      <c r="L1386" s="23">
        <v>46927</v>
      </c>
      <c r="M1386" s="26">
        <v>92781</v>
      </c>
      <c r="N1386" s="22">
        <v>198710</v>
      </c>
      <c r="O1386" s="23">
        <v>269910</v>
      </c>
      <c r="P1386" s="26">
        <v>468620</v>
      </c>
    </row>
    <row r="1387" spans="1:16" x14ac:dyDescent="0.25">
      <c r="A1387" s="27">
        <v>45757</v>
      </c>
      <c r="B1387" s="15">
        <v>28820415.510000002</v>
      </c>
      <c r="C1387" s="15">
        <v>23950520.309999999</v>
      </c>
      <c r="D1387" s="15">
        <v>52770935.82</v>
      </c>
      <c r="E1387" s="12">
        <v>23874776.489999998</v>
      </c>
      <c r="F1387" s="8">
        <v>20566206.510000002</v>
      </c>
      <c r="G1387" s="13">
        <v>44440983</v>
      </c>
      <c r="H1387" s="22">
        <v>17919348.239999998</v>
      </c>
      <c r="I1387" s="23">
        <v>45344629.270000003</v>
      </c>
      <c r="J1387" s="24">
        <v>63263977.510000005</v>
      </c>
      <c r="K1387" s="25">
        <v>28694</v>
      </c>
      <c r="L1387" s="23">
        <v>31089</v>
      </c>
      <c r="M1387" s="26">
        <v>59783</v>
      </c>
      <c r="N1387" s="22">
        <v>854420</v>
      </c>
      <c r="O1387" s="23">
        <v>825810</v>
      </c>
      <c r="P1387" s="26">
        <v>1680230</v>
      </c>
    </row>
    <row r="1388" spans="1:16" x14ac:dyDescent="0.25">
      <c r="A1388" s="27">
        <v>45758</v>
      </c>
      <c r="B1388" s="15">
        <v>27583978.131999999</v>
      </c>
      <c r="C1388" s="15">
        <v>23319933.969999999</v>
      </c>
      <c r="D1388" s="15">
        <v>50903912.101999998</v>
      </c>
      <c r="E1388" s="12">
        <v>19541896.969999999</v>
      </c>
      <c r="F1388" s="8">
        <v>14894667.85</v>
      </c>
      <c r="G1388" s="13">
        <v>34436564.82</v>
      </c>
      <c r="H1388" s="22">
        <v>21693483.440000001</v>
      </c>
      <c r="I1388" s="23">
        <v>111242677.28</v>
      </c>
      <c r="J1388" s="24">
        <v>132936160.72</v>
      </c>
      <c r="K1388" s="25">
        <v>75404</v>
      </c>
      <c r="L1388" s="23">
        <v>72504</v>
      </c>
      <c r="M1388" s="26">
        <v>147908</v>
      </c>
      <c r="N1388" s="22">
        <v>1545990</v>
      </c>
      <c r="O1388" s="23">
        <v>1683785</v>
      </c>
      <c r="P1388" s="26">
        <v>3229775</v>
      </c>
    </row>
    <row r="1389" spans="1:16" x14ac:dyDescent="0.25">
      <c r="A1389" s="27">
        <v>45761</v>
      </c>
      <c r="B1389" s="15">
        <v>17600928.079999998</v>
      </c>
      <c r="C1389" s="15">
        <v>17307415.030000001</v>
      </c>
      <c r="D1389" s="15">
        <v>34908343.109999999</v>
      </c>
      <c r="E1389" s="12">
        <v>15613071.67</v>
      </c>
      <c r="F1389" s="8">
        <v>13094371.76</v>
      </c>
      <c r="G1389" s="13">
        <v>28707443.43</v>
      </c>
      <c r="H1389" s="22">
        <v>12660049.23</v>
      </c>
      <c r="I1389" s="23">
        <v>42132770.880000003</v>
      </c>
      <c r="J1389" s="24">
        <v>54792820.109999999</v>
      </c>
      <c r="K1389" s="25">
        <v>25318</v>
      </c>
      <c r="L1389" s="23">
        <v>28125</v>
      </c>
      <c r="M1389" s="26">
        <v>53443</v>
      </c>
      <c r="N1389" s="22">
        <v>317360</v>
      </c>
      <c r="O1389" s="23">
        <v>307610</v>
      </c>
      <c r="P1389" s="26">
        <v>624970</v>
      </c>
    </row>
    <row r="1390" spans="1:16" x14ac:dyDescent="0.25">
      <c r="A1390" s="27">
        <v>45762</v>
      </c>
      <c r="B1390" s="15">
        <v>25223877.93</v>
      </c>
      <c r="C1390" s="15">
        <v>13115613.130000001</v>
      </c>
      <c r="D1390" s="15">
        <v>38339491.060000002</v>
      </c>
      <c r="E1390" s="12">
        <v>20967155.280000001</v>
      </c>
      <c r="F1390" s="8">
        <v>9778861.5899999999</v>
      </c>
      <c r="G1390" s="13">
        <v>30746016.870000001</v>
      </c>
      <c r="H1390" s="22">
        <v>17524075.140000001</v>
      </c>
      <c r="I1390" s="23">
        <v>28344009.93</v>
      </c>
      <c r="J1390" s="24">
        <v>45868085.07</v>
      </c>
      <c r="K1390" s="25">
        <v>29779</v>
      </c>
      <c r="L1390" s="23">
        <v>30855</v>
      </c>
      <c r="M1390" s="26">
        <v>60634</v>
      </c>
      <c r="N1390" s="22">
        <v>516020</v>
      </c>
      <c r="O1390" s="23">
        <v>517000</v>
      </c>
      <c r="P1390" s="26">
        <v>1033020</v>
      </c>
    </row>
    <row r="1391" spans="1:16" x14ac:dyDescent="0.25">
      <c r="A1391" s="27">
        <v>45763</v>
      </c>
      <c r="B1391" s="15">
        <v>27778659.68</v>
      </c>
      <c r="C1391" s="15">
        <v>25849651.510000002</v>
      </c>
      <c r="D1391" s="15">
        <v>53628311.189999998</v>
      </c>
      <c r="E1391" s="12">
        <v>22900823.390000001</v>
      </c>
      <c r="F1391" s="8">
        <v>20161311.219999999</v>
      </c>
      <c r="G1391" s="13">
        <v>43062134.609999999</v>
      </c>
      <c r="H1391" s="22">
        <v>21601633.469999999</v>
      </c>
      <c r="I1391" s="23">
        <v>59688319.829999998</v>
      </c>
      <c r="J1391" s="24">
        <v>81289953.299999997</v>
      </c>
      <c r="K1391" s="25">
        <v>32576</v>
      </c>
      <c r="L1391" s="23">
        <v>33159</v>
      </c>
      <c r="M1391" s="26">
        <v>65735</v>
      </c>
      <c r="N1391" s="22">
        <v>301060</v>
      </c>
      <c r="O1391" s="23">
        <v>284090</v>
      </c>
      <c r="P1391" s="26">
        <v>585150</v>
      </c>
    </row>
    <row r="1392" spans="1:16" x14ac:dyDescent="0.25">
      <c r="A1392" s="27">
        <v>45764</v>
      </c>
      <c r="B1392" s="15">
        <v>34482811.590000004</v>
      </c>
      <c r="C1392" s="15">
        <v>23428866.27</v>
      </c>
      <c r="D1392" s="15">
        <v>57911677.859999999</v>
      </c>
      <c r="E1392" s="12">
        <v>30472826</v>
      </c>
      <c r="F1392" s="8">
        <v>18852573.199999999</v>
      </c>
      <c r="G1392" s="13">
        <v>49325399.200000003</v>
      </c>
      <c r="H1392" s="22">
        <v>21079065.98</v>
      </c>
      <c r="I1392" s="23">
        <v>58147971.07</v>
      </c>
      <c r="J1392" s="24">
        <v>79227037.049999997</v>
      </c>
      <c r="K1392" s="25">
        <v>40539</v>
      </c>
      <c r="L1392" s="23">
        <v>42323</v>
      </c>
      <c r="M1392" s="26">
        <v>82862</v>
      </c>
      <c r="N1392" s="22">
        <v>692190</v>
      </c>
      <c r="O1392" s="23">
        <v>730510</v>
      </c>
      <c r="P1392" s="26">
        <v>1422700</v>
      </c>
    </row>
    <row r="1393" spans="1:16" x14ac:dyDescent="0.25">
      <c r="A1393" s="27">
        <v>45768</v>
      </c>
      <c r="B1393" s="15">
        <v>27593683.530000001</v>
      </c>
      <c r="C1393" s="15">
        <v>17523995.440000001</v>
      </c>
      <c r="D1393" s="15">
        <v>45117678.969999999</v>
      </c>
      <c r="E1393" s="12">
        <v>24950892.329999998</v>
      </c>
      <c r="F1393" s="8">
        <v>13472380.300000001</v>
      </c>
      <c r="G1393" s="13">
        <v>38423272.629999995</v>
      </c>
      <c r="H1393" s="22">
        <v>9688976.2699999996</v>
      </c>
      <c r="I1393" s="23">
        <v>20700826.170000002</v>
      </c>
      <c r="J1393" s="13">
        <v>30389802.440000001</v>
      </c>
      <c r="K1393" s="25">
        <v>45624</v>
      </c>
      <c r="L1393" s="23">
        <v>41904</v>
      </c>
      <c r="M1393" s="13">
        <v>87528</v>
      </c>
      <c r="N1393" s="22">
        <v>818900</v>
      </c>
      <c r="O1393" s="23">
        <v>909490</v>
      </c>
      <c r="P1393" s="13">
        <v>1728390</v>
      </c>
    </row>
    <row r="1394" spans="1:16" x14ac:dyDescent="0.25">
      <c r="A1394" s="27">
        <v>45769</v>
      </c>
      <c r="B1394" s="15">
        <v>45497146.770000003</v>
      </c>
      <c r="C1394" s="15">
        <v>33361197.109999999</v>
      </c>
      <c r="D1394" s="15">
        <v>78858343.879999995</v>
      </c>
      <c r="E1394" s="12">
        <v>38241754.82</v>
      </c>
      <c r="F1394" s="8">
        <v>25938851.850000001</v>
      </c>
      <c r="G1394" s="13">
        <v>64180606.670000002</v>
      </c>
      <c r="H1394" s="22">
        <v>6775894.3600000003</v>
      </c>
      <c r="I1394" s="23">
        <v>101873896.11</v>
      </c>
      <c r="J1394" s="13">
        <v>108649790.47</v>
      </c>
      <c r="K1394" s="25">
        <v>36105</v>
      </c>
      <c r="L1394" s="23">
        <v>37851</v>
      </c>
      <c r="M1394" s="13">
        <v>73956</v>
      </c>
      <c r="N1394" s="22">
        <v>342980</v>
      </c>
      <c r="O1394" s="23">
        <v>402510</v>
      </c>
      <c r="P1394" s="13">
        <v>745490</v>
      </c>
    </row>
    <row r="1395" spans="1:16" x14ac:dyDescent="0.25">
      <c r="A1395" s="27">
        <v>45770</v>
      </c>
      <c r="B1395" s="15">
        <v>22919607.390000001</v>
      </c>
      <c r="C1395" s="15">
        <v>15205222.039999999</v>
      </c>
      <c r="D1395" s="15">
        <v>38124829.43</v>
      </c>
      <c r="E1395" s="12">
        <v>19901763.82</v>
      </c>
      <c r="F1395" s="8">
        <v>11083421.74</v>
      </c>
      <c r="G1395" s="13">
        <v>30985185.560000002</v>
      </c>
      <c r="H1395" s="22">
        <v>21113803.309999999</v>
      </c>
      <c r="I1395" s="23">
        <v>39443010.590000004</v>
      </c>
      <c r="J1395" s="24">
        <v>60556813.900000006</v>
      </c>
      <c r="K1395" s="25">
        <v>42678</v>
      </c>
      <c r="L1395" s="23">
        <v>42517</v>
      </c>
      <c r="M1395" s="26">
        <v>85195</v>
      </c>
      <c r="N1395" s="22">
        <v>524590</v>
      </c>
      <c r="O1395" s="23">
        <v>629040</v>
      </c>
      <c r="P1395" s="26">
        <v>1153630</v>
      </c>
    </row>
    <row r="1396" spans="1:16" x14ac:dyDescent="0.25">
      <c r="A1396" s="27">
        <v>45771</v>
      </c>
      <c r="B1396" s="15">
        <v>43777754.5</v>
      </c>
      <c r="C1396" s="15">
        <v>23488254</v>
      </c>
      <c r="D1396" s="15">
        <v>67266008.5</v>
      </c>
      <c r="E1396" s="12">
        <v>32943757.989999998</v>
      </c>
      <c r="F1396" s="8">
        <v>14027182.99</v>
      </c>
      <c r="G1396" s="13">
        <v>46970940.979999997</v>
      </c>
      <c r="H1396" s="22">
        <v>30742744.879999999</v>
      </c>
      <c r="I1396" s="23">
        <v>108813281.63</v>
      </c>
      <c r="J1396" s="13">
        <v>139556026.50999999</v>
      </c>
      <c r="K1396" s="25">
        <v>39049</v>
      </c>
      <c r="L1396" s="23">
        <v>36308</v>
      </c>
      <c r="M1396" s="13">
        <v>75357</v>
      </c>
      <c r="N1396" s="22">
        <v>534930</v>
      </c>
      <c r="O1396" s="23">
        <v>507580</v>
      </c>
      <c r="P1396" s="13">
        <v>1042510</v>
      </c>
    </row>
    <row r="1397" spans="1:16" x14ac:dyDescent="0.25">
      <c r="A1397" s="27">
        <v>45772</v>
      </c>
      <c r="B1397" s="15">
        <v>43801585.149999999</v>
      </c>
      <c r="C1397" s="15">
        <v>34031153.920000002</v>
      </c>
      <c r="D1397" s="15">
        <v>77832739.069999993</v>
      </c>
      <c r="E1397" s="12">
        <v>39122115.700000003</v>
      </c>
      <c r="F1397" s="8">
        <v>24910164.440000001</v>
      </c>
      <c r="G1397" s="13">
        <v>64032280.140000001</v>
      </c>
      <c r="H1397" s="22">
        <v>32823282.789999999</v>
      </c>
      <c r="I1397" s="23">
        <v>70433469.569999993</v>
      </c>
      <c r="J1397" s="24">
        <v>103256752.35999998</v>
      </c>
      <c r="K1397" s="25">
        <v>62516</v>
      </c>
      <c r="L1397" s="23">
        <v>62594</v>
      </c>
      <c r="M1397" s="26">
        <v>125110</v>
      </c>
      <c r="N1397" s="22">
        <v>1262400</v>
      </c>
      <c r="O1397" s="23">
        <v>1130350</v>
      </c>
      <c r="P1397" s="26">
        <v>2392750</v>
      </c>
    </row>
    <row r="1398" spans="1:16" x14ac:dyDescent="0.25">
      <c r="A1398" s="27">
        <v>45775</v>
      </c>
      <c r="B1398" s="15">
        <v>16681296.310000001</v>
      </c>
      <c r="C1398" s="15">
        <v>21152484.239999998</v>
      </c>
      <c r="D1398" s="15">
        <v>37833780.549999997</v>
      </c>
      <c r="E1398" s="12">
        <v>13715226.960000001</v>
      </c>
      <c r="F1398" s="8">
        <v>16509451.09</v>
      </c>
      <c r="G1398" s="13">
        <v>30224678.050000001</v>
      </c>
      <c r="H1398" s="22">
        <v>8731173.4100000001</v>
      </c>
      <c r="I1398" s="23">
        <v>37794430.640000001</v>
      </c>
      <c r="J1398" s="24">
        <v>46525604.049999997</v>
      </c>
      <c r="K1398" s="25">
        <v>27156</v>
      </c>
      <c r="L1398" s="23">
        <v>25269</v>
      </c>
      <c r="M1398" s="26">
        <v>52425</v>
      </c>
      <c r="N1398" s="22">
        <v>912960</v>
      </c>
      <c r="O1398" s="23">
        <v>878290</v>
      </c>
      <c r="P1398" s="26">
        <v>1791250</v>
      </c>
    </row>
    <row r="1399" spans="1:16" x14ac:dyDescent="0.25">
      <c r="A1399" s="27">
        <v>45776</v>
      </c>
      <c r="B1399" s="15">
        <v>78612688.480000004</v>
      </c>
      <c r="C1399" s="15">
        <v>45408291.409999996</v>
      </c>
      <c r="D1399" s="15">
        <v>124020979.89</v>
      </c>
      <c r="E1399" s="12">
        <v>75019762.959999993</v>
      </c>
      <c r="F1399" s="8">
        <v>37462458.57</v>
      </c>
      <c r="G1399" s="13">
        <v>112482221.53</v>
      </c>
      <c r="H1399" s="22">
        <v>32971821.190000001</v>
      </c>
      <c r="I1399" s="23">
        <v>47192007.07</v>
      </c>
      <c r="J1399" s="24">
        <v>80163828.260000005</v>
      </c>
      <c r="K1399" s="25">
        <v>26873</v>
      </c>
      <c r="L1399" s="23">
        <v>27816</v>
      </c>
      <c r="M1399" s="26">
        <v>54689</v>
      </c>
      <c r="N1399" s="22">
        <v>372550</v>
      </c>
      <c r="O1399" s="23">
        <v>446800</v>
      </c>
      <c r="P1399" s="26">
        <v>819350</v>
      </c>
    </row>
    <row r="1400" spans="1:16" x14ac:dyDescent="0.25">
      <c r="A1400" s="27">
        <v>45777</v>
      </c>
      <c r="B1400" s="15">
        <v>65151492.740000002</v>
      </c>
      <c r="C1400" s="15">
        <v>53222116.210000001</v>
      </c>
      <c r="D1400" s="15">
        <v>118373608.95</v>
      </c>
      <c r="E1400" s="12">
        <v>59642578.560000002</v>
      </c>
      <c r="F1400" s="8">
        <v>38742303.369999997</v>
      </c>
      <c r="G1400" s="13">
        <v>98384881.930000007</v>
      </c>
      <c r="H1400" s="22">
        <v>36785913.359999999</v>
      </c>
      <c r="I1400" s="23">
        <v>182163651.09999999</v>
      </c>
      <c r="J1400" s="24">
        <v>218949564.45999998</v>
      </c>
      <c r="K1400" s="25">
        <v>31474.9</v>
      </c>
      <c r="L1400" s="23">
        <v>31352</v>
      </c>
      <c r="M1400" s="26">
        <v>62826.9</v>
      </c>
      <c r="N1400" s="22">
        <v>493160</v>
      </c>
      <c r="O1400" s="23">
        <v>556800</v>
      </c>
      <c r="P1400" s="26">
        <v>1049960</v>
      </c>
    </row>
    <row r="1401" spans="1:16" x14ac:dyDescent="0.25">
      <c r="A1401" s="27">
        <v>45779</v>
      </c>
      <c r="B1401" s="15">
        <v>27042115.469999999</v>
      </c>
      <c r="C1401" s="15">
        <v>26001007.510000002</v>
      </c>
      <c r="D1401" s="15">
        <v>53043122.979999997</v>
      </c>
      <c r="E1401" s="12">
        <v>23845166.140000001</v>
      </c>
      <c r="F1401" s="8">
        <v>20341356.48</v>
      </c>
      <c r="G1401" s="13">
        <v>44186522.620000005</v>
      </c>
      <c r="H1401" s="22">
        <v>12923351.779999999</v>
      </c>
      <c r="I1401" s="23">
        <v>72471480.599999994</v>
      </c>
      <c r="J1401" s="13">
        <v>85394832.379999995</v>
      </c>
      <c r="K1401" s="25">
        <v>45564</v>
      </c>
      <c r="L1401" s="23">
        <v>46296</v>
      </c>
      <c r="M1401" s="13">
        <v>91860</v>
      </c>
      <c r="N1401" s="22">
        <v>462850</v>
      </c>
      <c r="O1401" s="23">
        <v>484390</v>
      </c>
      <c r="P1401" s="13">
        <v>947240</v>
      </c>
    </row>
    <row r="1402" spans="1:16" x14ac:dyDescent="0.25">
      <c r="A1402" s="27">
        <v>45782</v>
      </c>
      <c r="B1402" s="15">
        <v>19717515.02</v>
      </c>
      <c r="C1402" s="15">
        <v>12025055.529999999</v>
      </c>
      <c r="D1402" s="15">
        <v>31742570.550000001</v>
      </c>
      <c r="E1402" s="12">
        <v>17324952.25</v>
      </c>
      <c r="F1402" s="8">
        <v>9371869.3100000005</v>
      </c>
      <c r="G1402" s="13">
        <v>26696821.560000002</v>
      </c>
      <c r="H1402" s="22">
        <v>6179893.2199999997</v>
      </c>
      <c r="I1402" s="23">
        <v>19756043.75</v>
      </c>
      <c r="J1402" s="13">
        <v>25935936.969999999</v>
      </c>
      <c r="K1402" s="25">
        <v>25576</v>
      </c>
      <c r="L1402" s="23">
        <v>25096</v>
      </c>
      <c r="M1402" s="13">
        <v>50672</v>
      </c>
      <c r="N1402" s="22">
        <v>313390</v>
      </c>
      <c r="O1402" s="23">
        <v>296740</v>
      </c>
      <c r="P1402" s="13">
        <v>610130</v>
      </c>
    </row>
    <row r="1403" spans="1:16" x14ac:dyDescent="0.25">
      <c r="A1403" s="27">
        <v>45783</v>
      </c>
      <c r="B1403" s="15">
        <v>17328602.289999999</v>
      </c>
      <c r="C1403" s="15">
        <v>18081216.98</v>
      </c>
      <c r="D1403" s="15">
        <v>35409819.270000003</v>
      </c>
      <c r="E1403" s="12">
        <v>13827455.92</v>
      </c>
      <c r="F1403" s="8">
        <v>11683157.6</v>
      </c>
      <c r="G1403" s="13">
        <v>25510613.52</v>
      </c>
      <c r="H1403" s="22">
        <v>30410677.739999998</v>
      </c>
      <c r="I1403" s="23">
        <v>61602797.409999996</v>
      </c>
      <c r="J1403" s="13">
        <v>92013475.149999991</v>
      </c>
      <c r="K1403" s="25">
        <v>50410</v>
      </c>
      <c r="L1403" s="23">
        <v>46666</v>
      </c>
      <c r="M1403" s="13">
        <v>97076</v>
      </c>
      <c r="N1403" s="22">
        <v>138040</v>
      </c>
      <c r="O1403" s="23">
        <v>350820</v>
      </c>
      <c r="P1403" s="13">
        <v>488860</v>
      </c>
    </row>
    <row r="1404" spans="1:16" x14ac:dyDescent="0.25">
      <c r="A1404" s="27">
        <v>45784</v>
      </c>
      <c r="B1404" s="15">
        <v>31415326.57</v>
      </c>
      <c r="C1404" s="15">
        <v>22199246.170000002</v>
      </c>
      <c r="D1404" s="15">
        <v>53614572.740000002</v>
      </c>
      <c r="E1404" s="12">
        <v>29167634.73</v>
      </c>
      <c r="F1404" s="8">
        <v>16743884.039999999</v>
      </c>
      <c r="G1404" s="13">
        <v>45911518.769999996</v>
      </c>
      <c r="H1404" s="22">
        <v>11638251.84</v>
      </c>
      <c r="I1404" s="23">
        <v>73416913.810000002</v>
      </c>
      <c r="J1404" s="13">
        <v>85055165.650000006</v>
      </c>
      <c r="K1404" s="25">
        <v>26263</v>
      </c>
      <c r="L1404" s="23">
        <v>31858</v>
      </c>
      <c r="M1404" s="13">
        <v>58121</v>
      </c>
      <c r="N1404" s="22">
        <v>1129010</v>
      </c>
      <c r="O1404" s="23">
        <v>1183830</v>
      </c>
      <c r="P1404" s="13">
        <v>2312840</v>
      </c>
    </row>
    <row r="1405" spans="1:16" x14ac:dyDescent="0.25">
      <c r="A1405" s="27">
        <v>45785</v>
      </c>
      <c r="B1405" s="15">
        <v>31436789.879999999</v>
      </c>
      <c r="C1405" s="15">
        <v>20661527.510000002</v>
      </c>
      <c r="D1405" s="15">
        <v>52098317.390000001</v>
      </c>
      <c r="E1405" s="12">
        <v>26888283.02</v>
      </c>
      <c r="F1405" s="8">
        <v>13865004.109999999</v>
      </c>
      <c r="G1405" s="13">
        <v>40753287.129999995</v>
      </c>
      <c r="H1405" s="22">
        <v>13528623.68</v>
      </c>
      <c r="I1405" s="23">
        <v>37571108.649999999</v>
      </c>
      <c r="J1405" s="13">
        <v>51099732.329999998</v>
      </c>
      <c r="K1405" s="25">
        <v>35867</v>
      </c>
      <c r="L1405" s="23">
        <v>31810</v>
      </c>
      <c r="M1405" s="13">
        <v>67677</v>
      </c>
      <c r="N1405" s="22">
        <v>958150</v>
      </c>
      <c r="O1405" s="23">
        <v>666180</v>
      </c>
      <c r="P1405" s="13">
        <v>1624330</v>
      </c>
    </row>
    <row r="1406" spans="1:16" x14ac:dyDescent="0.25">
      <c r="A1406" s="32">
        <v>45786</v>
      </c>
      <c r="B1406" s="33">
        <v>45471293.170000002</v>
      </c>
      <c r="C1406" s="33">
        <v>49948458.130000003</v>
      </c>
      <c r="D1406" s="33">
        <v>95419751.300000012</v>
      </c>
      <c r="E1406" s="34">
        <v>41549239.109999999</v>
      </c>
      <c r="F1406" s="35">
        <v>43305287.740000002</v>
      </c>
      <c r="G1406" s="36">
        <v>84854526.849999994</v>
      </c>
      <c r="H1406" s="37">
        <v>18279121.510000002</v>
      </c>
      <c r="I1406" s="35">
        <v>66502645.890000001</v>
      </c>
      <c r="J1406" s="38">
        <v>84781767.400000006</v>
      </c>
      <c r="K1406" s="34">
        <v>43830</v>
      </c>
      <c r="L1406" s="35">
        <v>46980</v>
      </c>
      <c r="M1406" s="36">
        <v>90810</v>
      </c>
      <c r="N1406" s="37">
        <v>896240</v>
      </c>
      <c r="O1406" s="35">
        <v>882980</v>
      </c>
      <c r="P1406" s="36">
        <v>1779220</v>
      </c>
    </row>
    <row r="1407" spans="1:16" x14ac:dyDescent="0.25">
      <c r="A1407" s="27">
        <v>45789</v>
      </c>
      <c r="B1407" s="15">
        <v>25527669</v>
      </c>
      <c r="C1407" s="15">
        <v>11778773.4</v>
      </c>
      <c r="D1407" s="15">
        <v>37306442.399999999</v>
      </c>
      <c r="E1407" s="12">
        <v>21894034.300000001</v>
      </c>
      <c r="F1407" s="8">
        <v>8527778.1999999993</v>
      </c>
      <c r="G1407" s="13">
        <v>30421812.5</v>
      </c>
      <c r="H1407" s="22">
        <v>21842046.57</v>
      </c>
      <c r="I1407" s="23">
        <v>41544635.799999997</v>
      </c>
      <c r="J1407" s="24">
        <v>63386682.369999997</v>
      </c>
      <c r="K1407" s="25">
        <v>29598</v>
      </c>
      <c r="L1407" s="23">
        <v>29158</v>
      </c>
      <c r="M1407" s="26">
        <v>58756</v>
      </c>
      <c r="N1407" s="22">
        <v>421830</v>
      </c>
      <c r="O1407" s="23">
        <v>484250</v>
      </c>
      <c r="P1407" s="26">
        <v>906080</v>
      </c>
    </row>
    <row r="1408" spans="1:16" x14ac:dyDescent="0.25">
      <c r="A1408" s="27">
        <v>45790</v>
      </c>
      <c r="B1408" s="15">
        <v>23585614.890000001</v>
      </c>
      <c r="C1408" s="15">
        <v>20729175.489999998</v>
      </c>
      <c r="D1408" s="15">
        <v>44314790.379999995</v>
      </c>
      <c r="E1408" s="12">
        <v>19549220.760000002</v>
      </c>
      <c r="F1408" s="8">
        <v>15285845.960000001</v>
      </c>
      <c r="G1408" s="13">
        <v>34835066.719999999</v>
      </c>
      <c r="H1408" s="22">
        <v>9626069.7300000004</v>
      </c>
      <c r="I1408" s="23">
        <v>44512136.170000002</v>
      </c>
      <c r="J1408" s="24">
        <v>54138205.900000006</v>
      </c>
      <c r="K1408" s="25">
        <v>29407</v>
      </c>
      <c r="L1408" s="23">
        <v>27345</v>
      </c>
      <c r="M1408" s="26">
        <v>56752</v>
      </c>
      <c r="N1408" s="22">
        <v>372630</v>
      </c>
      <c r="O1408" s="23">
        <v>359620</v>
      </c>
      <c r="P1408" s="26">
        <v>732250</v>
      </c>
    </row>
    <row r="1409" spans="1:16" x14ac:dyDescent="0.25">
      <c r="A1409" s="27">
        <v>45791</v>
      </c>
      <c r="B1409" s="15">
        <v>35233805.049999997</v>
      </c>
      <c r="C1409" s="15">
        <v>21439831.719999999</v>
      </c>
      <c r="D1409" s="15">
        <v>56673636.769999996</v>
      </c>
      <c r="E1409" s="12">
        <v>32427660.809999999</v>
      </c>
      <c r="F1409" s="8">
        <v>13710035.949999999</v>
      </c>
      <c r="G1409" s="13">
        <v>46137696.759999998</v>
      </c>
      <c r="H1409" s="22">
        <v>9568255.2200000007</v>
      </c>
      <c r="I1409" s="23">
        <v>74781322.469999999</v>
      </c>
      <c r="J1409" s="24">
        <v>84349577.689999998</v>
      </c>
      <c r="K1409" s="25">
        <v>28492</v>
      </c>
      <c r="L1409" s="23">
        <v>28536</v>
      </c>
      <c r="M1409" s="26">
        <v>57028</v>
      </c>
      <c r="N1409" s="22">
        <v>1050390</v>
      </c>
      <c r="O1409" s="23">
        <v>884430</v>
      </c>
      <c r="P1409" s="26">
        <v>1934820</v>
      </c>
    </row>
    <row r="1410" spans="1:16" x14ac:dyDescent="0.25">
      <c r="A1410" s="27">
        <v>45792</v>
      </c>
      <c r="B1410" s="15">
        <v>22212107.850000001</v>
      </c>
      <c r="C1410" s="15">
        <v>22748300.800000001</v>
      </c>
      <c r="D1410" s="15">
        <v>44960408.649999999</v>
      </c>
      <c r="E1410" s="12">
        <v>20374818.52</v>
      </c>
      <c r="F1410" s="8">
        <v>18245447.539999999</v>
      </c>
      <c r="G1410" s="13">
        <v>38620266.060000002</v>
      </c>
      <c r="H1410" s="22">
        <v>10843662.390000001</v>
      </c>
      <c r="I1410" s="23">
        <v>22369853.66</v>
      </c>
      <c r="J1410" s="13">
        <v>33213516.050000001</v>
      </c>
      <c r="K1410" s="25">
        <v>38656</v>
      </c>
      <c r="L1410" s="23">
        <v>39369</v>
      </c>
      <c r="M1410" s="13">
        <v>78025</v>
      </c>
      <c r="N1410" s="22">
        <v>412670</v>
      </c>
      <c r="O1410" s="23">
        <v>457740</v>
      </c>
      <c r="P1410" s="13">
        <v>870410</v>
      </c>
    </row>
    <row r="1411" spans="1:16" x14ac:dyDescent="0.25">
      <c r="A1411" s="27">
        <v>45793</v>
      </c>
      <c r="B1411" s="15">
        <v>26417623.760000002</v>
      </c>
      <c r="C1411" s="15">
        <v>19215630.489999998</v>
      </c>
      <c r="D1411" s="15">
        <v>45633254.25</v>
      </c>
      <c r="E1411" s="12">
        <v>23426615.41</v>
      </c>
      <c r="F1411" s="8">
        <v>11700117.51</v>
      </c>
      <c r="G1411" s="13">
        <v>35126732.920000002</v>
      </c>
      <c r="H1411" s="22">
        <v>28933248.780000001</v>
      </c>
      <c r="I1411" s="23">
        <v>105037110.95</v>
      </c>
      <c r="J1411" s="13">
        <v>133970359.73</v>
      </c>
      <c r="K1411" s="25">
        <v>70246</v>
      </c>
      <c r="L1411" s="23">
        <v>70037</v>
      </c>
      <c r="M1411" s="13">
        <v>140283</v>
      </c>
      <c r="N1411" s="22">
        <v>892120</v>
      </c>
      <c r="O1411" s="23">
        <v>826032</v>
      </c>
      <c r="P1411" s="13">
        <v>1718152</v>
      </c>
    </row>
    <row r="1412" spans="1:16" x14ac:dyDescent="0.25">
      <c r="A1412" s="27">
        <v>45796</v>
      </c>
      <c r="B1412" s="15">
        <v>19407735.16</v>
      </c>
      <c r="C1412" s="15">
        <v>12386576.48</v>
      </c>
      <c r="D1412" s="15">
        <v>31794311.640000001</v>
      </c>
      <c r="E1412" s="12">
        <v>17605359.379999999</v>
      </c>
      <c r="F1412" s="8">
        <v>9283636.5199999996</v>
      </c>
      <c r="G1412" s="13">
        <v>26888995.899999999</v>
      </c>
      <c r="H1412" s="22">
        <v>14733674.09</v>
      </c>
      <c r="I1412" s="23">
        <v>33790928.32</v>
      </c>
      <c r="J1412" s="24">
        <v>48524602.409999996</v>
      </c>
      <c r="K1412" s="25">
        <v>24018</v>
      </c>
      <c r="L1412" s="23">
        <v>23578</v>
      </c>
      <c r="M1412" s="26">
        <v>47596</v>
      </c>
      <c r="N1412" s="22">
        <v>358020</v>
      </c>
      <c r="O1412" s="23">
        <v>469870</v>
      </c>
      <c r="P1412" s="26">
        <v>827890</v>
      </c>
    </row>
    <row r="1413" spans="1:16" x14ac:dyDescent="0.25">
      <c r="A1413" s="27">
        <v>45797</v>
      </c>
      <c r="B1413" s="15">
        <v>54856701.390000001</v>
      </c>
      <c r="C1413" s="15">
        <v>38365101.280000001</v>
      </c>
      <c r="D1413" s="15">
        <v>93221802.670000002</v>
      </c>
      <c r="E1413" s="12">
        <v>50740414.460000001</v>
      </c>
      <c r="F1413" s="8">
        <v>27997923.18</v>
      </c>
      <c r="G1413" s="13">
        <v>78738337.640000001</v>
      </c>
      <c r="H1413" s="22">
        <v>12731180.369999999</v>
      </c>
      <c r="I1413" s="23">
        <v>120963427.91</v>
      </c>
      <c r="J1413" s="24">
        <v>133694608.28</v>
      </c>
      <c r="K1413" s="25">
        <v>35699</v>
      </c>
      <c r="L1413" s="23">
        <v>35067</v>
      </c>
      <c r="M1413" s="26">
        <v>70766</v>
      </c>
      <c r="N1413" s="22">
        <v>347200</v>
      </c>
      <c r="O1413" s="23">
        <v>271520</v>
      </c>
      <c r="P1413" s="26">
        <v>618720</v>
      </c>
    </row>
    <row r="1414" spans="1:16" x14ac:dyDescent="0.25">
      <c r="A1414" s="27">
        <v>45798</v>
      </c>
      <c r="B1414" s="15">
        <v>39815599.939999998</v>
      </c>
      <c r="C1414" s="15">
        <v>28479265.829999998</v>
      </c>
      <c r="D1414" s="15">
        <v>68294865.769999996</v>
      </c>
      <c r="E1414" s="12">
        <v>37665577.579999998</v>
      </c>
      <c r="F1414" s="8">
        <v>18575192.600000001</v>
      </c>
      <c r="G1414" s="13">
        <v>56240770.18</v>
      </c>
      <c r="H1414" s="22">
        <v>17693568.899999999</v>
      </c>
      <c r="I1414" s="23">
        <v>80147899.379999995</v>
      </c>
      <c r="J1414" s="24">
        <v>97841468.280000001</v>
      </c>
      <c r="K1414" s="25">
        <v>19040</v>
      </c>
      <c r="L1414" s="23">
        <v>21433</v>
      </c>
      <c r="M1414" s="26">
        <v>40473</v>
      </c>
      <c r="N1414" s="22">
        <v>574270</v>
      </c>
      <c r="O1414" s="23">
        <v>731340</v>
      </c>
      <c r="P1414" s="26">
        <v>1305610</v>
      </c>
    </row>
    <row r="1415" spans="1:16" x14ac:dyDescent="0.25">
      <c r="A1415" s="27">
        <v>45799</v>
      </c>
      <c r="B1415" s="15">
        <v>30268463.969999999</v>
      </c>
      <c r="C1415" s="15">
        <v>37275765.960000001</v>
      </c>
      <c r="D1415" s="15">
        <v>67544229.930000007</v>
      </c>
      <c r="E1415" s="12">
        <v>25785228.719999999</v>
      </c>
      <c r="F1415" s="8">
        <v>28931123.600000001</v>
      </c>
      <c r="G1415" s="13">
        <v>54716352.32</v>
      </c>
      <c r="H1415" s="22">
        <v>14031360.210000001</v>
      </c>
      <c r="I1415" s="23">
        <v>92107077.019999996</v>
      </c>
      <c r="J1415" s="24">
        <v>106138437.22999999</v>
      </c>
      <c r="K1415" s="25">
        <v>36203</v>
      </c>
      <c r="L1415" s="23">
        <v>35294</v>
      </c>
      <c r="M1415" s="26">
        <v>71497</v>
      </c>
      <c r="N1415" s="22">
        <v>619240</v>
      </c>
      <c r="O1415" s="23">
        <v>620440</v>
      </c>
      <c r="P1415" s="26">
        <v>1239680</v>
      </c>
    </row>
    <row r="1416" spans="1:16" x14ac:dyDescent="0.25">
      <c r="A1416" s="27">
        <v>45800</v>
      </c>
      <c r="B1416" s="15">
        <v>33700441.380000003</v>
      </c>
      <c r="C1416" s="15">
        <v>27867746.539999999</v>
      </c>
      <c r="D1416" s="15">
        <v>61568187.920000002</v>
      </c>
      <c r="E1416" s="12">
        <v>23480050.760000002</v>
      </c>
      <c r="F1416" s="8">
        <v>19284577.829999998</v>
      </c>
      <c r="G1416" s="13">
        <v>42764628.590000004</v>
      </c>
      <c r="H1416" s="22">
        <v>66380396.460000001</v>
      </c>
      <c r="I1416" s="23">
        <v>105629684.67</v>
      </c>
      <c r="J1416" s="13">
        <v>172010081.13</v>
      </c>
      <c r="K1416" s="25">
        <v>38932</v>
      </c>
      <c r="L1416" s="23">
        <v>39367</v>
      </c>
      <c r="M1416" s="13">
        <v>78299</v>
      </c>
      <c r="N1416" s="22">
        <v>694880</v>
      </c>
      <c r="O1416" s="23">
        <v>565540</v>
      </c>
      <c r="P1416" s="13">
        <v>1260420</v>
      </c>
    </row>
    <row r="1417" spans="1:16" x14ac:dyDescent="0.25">
      <c r="A1417" s="27">
        <v>45803</v>
      </c>
      <c r="B1417" s="15">
        <v>19364138.550000001</v>
      </c>
      <c r="C1417" s="15">
        <v>17283397.43</v>
      </c>
      <c r="D1417" s="15">
        <v>36647535.979999997</v>
      </c>
      <c r="E1417" s="12">
        <v>14067857.9</v>
      </c>
      <c r="F1417" s="8">
        <v>10900588.779999999</v>
      </c>
      <c r="G1417" s="13">
        <v>24968446.68</v>
      </c>
      <c r="H1417" s="22">
        <v>57112114</v>
      </c>
      <c r="I1417" s="23">
        <v>63254622.869999997</v>
      </c>
      <c r="J1417" s="13">
        <v>120366736.87</v>
      </c>
      <c r="K1417" s="25">
        <v>31806</v>
      </c>
      <c r="L1417" s="23">
        <v>28875</v>
      </c>
      <c r="M1417" s="13">
        <v>60681</v>
      </c>
      <c r="N1417" s="22">
        <v>227990</v>
      </c>
      <c r="O1417" s="23">
        <v>275740</v>
      </c>
      <c r="P1417" s="13">
        <v>503730</v>
      </c>
    </row>
    <row r="1418" spans="1:16" x14ac:dyDescent="0.25">
      <c r="A1418" s="27">
        <v>45804</v>
      </c>
      <c r="B1418" s="15">
        <v>76401171.689999998</v>
      </c>
      <c r="C1418" s="15">
        <v>46338787.369999997</v>
      </c>
      <c r="D1418" s="15">
        <v>122739959.06</v>
      </c>
      <c r="E1418" s="12">
        <v>67678825.560000002</v>
      </c>
      <c r="F1418" s="8">
        <v>35047617.18</v>
      </c>
      <c r="G1418" s="13">
        <v>102726442.74000001</v>
      </c>
      <c r="H1418" s="22">
        <v>93400638.659999996</v>
      </c>
      <c r="I1418" s="23">
        <v>132522441.59999999</v>
      </c>
      <c r="J1418" s="13">
        <v>225923080.25999999</v>
      </c>
      <c r="K1418" s="25">
        <v>21420</v>
      </c>
      <c r="L1418" s="23">
        <v>23409</v>
      </c>
      <c r="M1418" s="13">
        <v>44829</v>
      </c>
      <c r="N1418" s="22">
        <v>786860</v>
      </c>
      <c r="O1418" s="23">
        <v>780180</v>
      </c>
      <c r="P1418" s="13">
        <v>1567040</v>
      </c>
    </row>
    <row r="1419" spans="1:16" x14ac:dyDescent="0.25">
      <c r="A1419" s="27">
        <v>45805</v>
      </c>
      <c r="B1419" s="15">
        <v>45642235.219999999</v>
      </c>
      <c r="C1419" s="15">
        <v>54641808.100000001</v>
      </c>
      <c r="D1419" s="15">
        <v>100284043.31999999</v>
      </c>
      <c r="E1419" s="12">
        <v>40152714.020000003</v>
      </c>
      <c r="F1419" s="8">
        <v>48687966.789999999</v>
      </c>
      <c r="G1419" s="13">
        <v>88840680.810000002</v>
      </c>
      <c r="H1419" s="22">
        <v>78853857.739999995</v>
      </c>
      <c r="I1419" s="23">
        <v>64812015.619999997</v>
      </c>
      <c r="J1419" s="13">
        <v>143665873.35999998</v>
      </c>
      <c r="K1419" s="25">
        <v>26591</v>
      </c>
      <c r="L1419" s="23">
        <v>26975</v>
      </c>
      <c r="M1419" s="13">
        <v>53566</v>
      </c>
      <c r="N1419" s="22">
        <v>289110</v>
      </c>
      <c r="O1419" s="23">
        <v>343310</v>
      </c>
      <c r="P1419" s="13">
        <v>632420</v>
      </c>
    </row>
    <row r="1420" spans="1:16" x14ac:dyDescent="0.25">
      <c r="A1420" s="27">
        <v>45806</v>
      </c>
      <c r="B1420" s="15">
        <v>37758347.219999999</v>
      </c>
      <c r="C1420" s="15">
        <v>24920059.190000001</v>
      </c>
      <c r="D1420" s="15">
        <v>62678406.409999996</v>
      </c>
      <c r="E1420" s="12">
        <v>35380835.32</v>
      </c>
      <c r="F1420" s="8">
        <v>18194131.920000002</v>
      </c>
      <c r="G1420" s="13">
        <v>53574967.240000002</v>
      </c>
      <c r="H1420" s="22">
        <v>12804981.640000001</v>
      </c>
      <c r="I1420" s="23">
        <v>74874238.189999998</v>
      </c>
      <c r="J1420" s="13">
        <v>87679219.829999998</v>
      </c>
      <c r="K1420" s="25">
        <v>28244</v>
      </c>
      <c r="L1420" s="23">
        <v>29193</v>
      </c>
      <c r="M1420" s="13">
        <v>57437</v>
      </c>
      <c r="N1420" s="22">
        <v>360620</v>
      </c>
      <c r="O1420" s="23">
        <v>411920</v>
      </c>
      <c r="P1420" s="13">
        <v>772540</v>
      </c>
    </row>
    <row r="1421" spans="1:16" x14ac:dyDescent="0.25">
      <c r="A1421" s="27">
        <v>45807</v>
      </c>
      <c r="B1421" s="15">
        <v>59221207.719999999</v>
      </c>
      <c r="C1421" s="15">
        <v>56269494.299999997</v>
      </c>
      <c r="D1421" s="15">
        <v>115490702.02</v>
      </c>
      <c r="E1421" s="12">
        <v>53595200.979999997</v>
      </c>
      <c r="F1421" s="8">
        <v>45941367.520000003</v>
      </c>
      <c r="G1421" s="13">
        <v>99536568.5</v>
      </c>
      <c r="H1421" s="22">
        <v>47145891.960000001</v>
      </c>
      <c r="I1421" s="23">
        <v>114414849.36</v>
      </c>
      <c r="J1421" s="24">
        <v>161560741.31999999</v>
      </c>
      <c r="K1421" s="25">
        <v>68963</v>
      </c>
      <c r="L1421" s="23">
        <v>69070</v>
      </c>
      <c r="M1421" s="26">
        <v>138033</v>
      </c>
      <c r="N1421" s="22">
        <v>819950</v>
      </c>
      <c r="O1421" s="23">
        <v>747930</v>
      </c>
      <c r="P1421" s="26">
        <v>1567880</v>
      </c>
    </row>
    <row r="1422" spans="1:16" x14ac:dyDescent="0.25">
      <c r="A1422" s="27">
        <v>45810</v>
      </c>
      <c r="B1422" s="15">
        <v>24855777.859999999</v>
      </c>
      <c r="C1422" s="15">
        <v>18116155.34</v>
      </c>
      <c r="D1422" s="15">
        <v>42971933.200000003</v>
      </c>
      <c r="E1422" s="12">
        <v>17090690.059999999</v>
      </c>
      <c r="F1422" s="8">
        <v>12373808.050000001</v>
      </c>
      <c r="G1422" s="13">
        <v>29464498.109999999</v>
      </c>
      <c r="H1422" s="22">
        <v>27235936.210000001</v>
      </c>
      <c r="I1422" s="23">
        <v>67034656.060000002</v>
      </c>
      <c r="J1422" s="13">
        <v>94270592.270000011</v>
      </c>
      <c r="K1422" s="25">
        <v>28569</v>
      </c>
      <c r="L1422" s="23">
        <v>27336</v>
      </c>
      <c r="M1422" s="13">
        <v>55905</v>
      </c>
      <c r="N1422" s="22">
        <v>224760</v>
      </c>
      <c r="O1422" s="23">
        <v>149770</v>
      </c>
      <c r="P1422" s="13">
        <v>374530</v>
      </c>
    </row>
    <row r="1423" spans="1:16" x14ac:dyDescent="0.25">
      <c r="A1423" s="27">
        <v>45811</v>
      </c>
      <c r="B1423" s="15">
        <v>32801271.16</v>
      </c>
      <c r="C1423" s="15">
        <v>22482799.140000001</v>
      </c>
      <c r="D1423" s="15">
        <v>55284070.299999997</v>
      </c>
      <c r="E1423" s="12">
        <v>24911857.710000001</v>
      </c>
      <c r="F1423" s="8">
        <v>16503336.039999999</v>
      </c>
      <c r="G1423" s="13">
        <v>41415193.75</v>
      </c>
      <c r="H1423" s="22">
        <v>86451426.379999995</v>
      </c>
      <c r="I1423" s="23">
        <v>75539886.909999996</v>
      </c>
      <c r="J1423" s="13">
        <v>161991313.28999999</v>
      </c>
      <c r="K1423" s="25">
        <v>27751</v>
      </c>
      <c r="L1423" s="23">
        <v>26729</v>
      </c>
      <c r="M1423" s="13">
        <v>54480</v>
      </c>
      <c r="N1423" s="22">
        <v>388340</v>
      </c>
      <c r="O1423" s="23">
        <v>403350</v>
      </c>
      <c r="P1423" s="13">
        <v>791690</v>
      </c>
    </row>
    <row r="1424" spans="1:16" x14ac:dyDescent="0.25">
      <c r="A1424" s="27">
        <v>45812</v>
      </c>
      <c r="B1424" s="15">
        <v>29733007.91</v>
      </c>
      <c r="C1424" s="15">
        <v>30917001.329999998</v>
      </c>
      <c r="D1424" s="15">
        <f>+C1424+B1424</f>
        <v>60650009.239999995</v>
      </c>
      <c r="E1424" s="12">
        <v>24273926.949999999</v>
      </c>
      <c r="F1424" s="8">
        <v>19296851.600000001</v>
      </c>
      <c r="G1424" s="13">
        <f>+F1424+E1424</f>
        <v>43570778.549999997</v>
      </c>
      <c r="H1424" s="22">
        <v>45947137.659999996</v>
      </c>
      <c r="I1424" s="23">
        <v>136539825.44</v>
      </c>
      <c r="J1424" s="24">
        <f>+I1424+H1424</f>
        <v>182486963.09999999</v>
      </c>
      <c r="K1424" s="25">
        <v>18412</v>
      </c>
      <c r="L1424" s="23">
        <v>20570</v>
      </c>
      <c r="M1424" s="26">
        <v>38982</v>
      </c>
      <c r="N1424" s="22">
        <v>537040</v>
      </c>
      <c r="O1424" s="23">
        <v>562040</v>
      </c>
      <c r="P1424" s="26">
        <f>+O1424+N1424</f>
        <v>1099080</v>
      </c>
    </row>
    <row r="1425" spans="1:16" x14ac:dyDescent="0.25">
      <c r="A1425" s="27">
        <v>45813</v>
      </c>
      <c r="B1425" s="15">
        <v>27551620.41</v>
      </c>
      <c r="C1425" s="15">
        <v>17810752.710000001</v>
      </c>
      <c r="D1425" s="15">
        <v>45362373.120000005</v>
      </c>
      <c r="E1425" s="12">
        <v>22712784.420000002</v>
      </c>
      <c r="F1425" s="8">
        <v>9169916.6500000004</v>
      </c>
      <c r="G1425" s="13">
        <v>31882701.07</v>
      </c>
      <c r="H1425" s="22">
        <v>44485321.850000001</v>
      </c>
      <c r="I1425" s="23">
        <v>88658085.370000005</v>
      </c>
      <c r="J1425" s="24">
        <v>133143407.22</v>
      </c>
      <c r="K1425" s="25">
        <v>21914</v>
      </c>
      <c r="L1425" s="23">
        <v>22266</v>
      </c>
      <c r="M1425" s="26">
        <v>44180</v>
      </c>
      <c r="N1425" s="22">
        <v>1112740</v>
      </c>
      <c r="O1425" s="23">
        <v>968460</v>
      </c>
      <c r="P1425" s="26">
        <f t="shared" ref="P1425:P1426" si="0">+O1425+N1425</f>
        <v>2081200</v>
      </c>
    </row>
    <row r="1426" spans="1:16" x14ac:dyDescent="0.25">
      <c r="A1426" s="27">
        <v>45814</v>
      </c>
      <c r="B1426" s="15">
        <v>15400659.82</v>
      </c>
      <c r="C1426" s="15">
        <v>21448387.93</v>
      </c>
      <c r="D1426" s="15">
        <v>36849047.75</v>
      </c>
      <c r="E1426" s="12">
        <v>11216525.84</v>
      </c>
      <c r="F1426" s="8">
        <v>11215111.84</v>
      </c>
      <c r="G1426" s="13">
        <v>22431637.68</v>
      </c>
      <c r="H1426" s="22">
        <v>42595038.780000001</v>
      </c>
      <c r="I1426" s="23">
        <v>87760632.680000007</v>
      </c>
      <c r="J1426" s="24">
        <v>130355671.46000001</v>
      </c>
      <c r="K1426" s="25">
        <v>54386</v>
      </c>
      <c r="L1426" s="23">
        <v>54517</v>
      </c>
      <c r="M1426" s="26">
        <v>108903</v>
      </c>
      <c r="N1426" s="22">
        <v>580840</v>
      </c>
      <c r="O1426" s="23">
        <v>623430</v>
      </c>
      <c r="P1426" s="26">
        <f t="shared" si="0"/>
        <v>1204270</v>
      </c>
    </row>
    <row r="1427" spans="1:16" x14ac:dyDescent="0.25">
      <c r="A1427" s="27">
        <v>45817</v>
      </c>
      <c r="B1427" s="15">
        <v>14515819.550000001</v>
      </c>
      <c r="C1427" s="15">
        <v>11830498.57</v>
      </c>
      <c r="D1427" s="15">
        <v>26346318.120000001</v>
      </c>
      <c r="E1427" s="12">
        <v>11599121.289999999</v>
      </c>
      <c r="F1427" s="8">
        <v>8801971.4199999999</v>
      </c>
      <c r="G1427" s="13">
        <v>20401092.710000001</v>
      </c>
      <c r="H1427" s="22">
        <v>27155155.23</v>
      </c>
      <c r="I1427" s="23">
        <v>36666878.520000003</v>
      </c>
      <c r="J1427" s="24">
        <v>63822033.75</v>
      </c>
      <c r="K1427" s="25">
        <v>29158</v>
      </c>
      <c r="L1427" s="23">
        <v>25175</v>
      </c>
      <c r="M1427" s="26">
        <v>54333</v>
      </c>
      <c r="N1427" s="22">
        <v>1093370</v>
      </c>
      <c r="O1427" s="23">
        <v>1159020</v>
      </c>
      <c r="P1427" s="26">
        <v>2252390</v>
      </c>
    </row>
    <row r="1428" spans="1:16" x14ac:dyDescent="0.25">
      <c r="A1428" s="27">
        <v>45818</v>
      </c>
      <c r="B1428" s="15">
        <v>34703255.530000001</v>
      </c>
      <c r="C1428" s="15">
        <v>18689628.16</v>
      </c>
      <c r="D1428" s="15">
        <v>53392883.689999998</v>
      </c>
      <c r="E1428" s="12">
        <v>32727724.289999999</v>
      </c>
      <c r="F1428" s="8">
        <v>13200610.6</v>
      </c>
      <c r="G1428" s="13">
        <v>45928334.890000001</v>
      </c>
      <c r="H1428" s="22">
        <v>7920945.8700000001</v>
      </c>
      <c r="I1428" s="23">
        <v>53632130.380000003</v>
      </c>
      <c r="J1428" s="24">
        <v>61553076.25</v>
      </c>
      <c r="K1428" s="25">
        <v>45821</v>
      </c>
      <c r="L1428" s="23">
        <v>48941</v>
      </c>
      <c r="M1428" s="26">
        <v>94762</v>
      </c>
      <c r="N1428" s="25">
        <v>464360</v>
      </c>
      <c r="O1428" s="23">
        <v>393490</v>
      </c>
      <c r="P1428" s="26">
        <v>857850</v>
      </c>
    </row>
    <row r="1429" spans="1:16" x14ac:dyDescent="0.25">
      <c r="A1429" s="27">
        <v>45819</v>
      </c>
      <c r="B1429" s="15">
        <v>59805970.479999997</v>
      </c>
      <c r="C1429" s="15">
        <v>43781984.75</v>
      </c>
      <c r="D1429" s="15">
        <v>103587955.22999999</v>
      </c>
      <c r="E1429" s="12">
        <v>57804005.090000004</v>
      </c>
      <c r="F1429" s="8">
        <v>36528306.68</v>
      </c>
      <c r="G1429" s="13">
        <v>94332311.770000011</v>
      </c>
      <c r="H1429" s="22">
        <v>6802880.3899999997</v>
      </c>
      <c r="I1429" s="23">
        <v>80875592.230000004</v>
      </c>
      <c r="J1429" s="24">
        <v>87678472.620000005</v>
      </c>
      <c r="K1429" s="25">
        <v>32123</v>
      </c>
      <c r="L1429" s="23">
        <v>28456</v>
      </c>
      <c r="M1429" s="26">
        <v>60579</v>
      </c>
      <c r="N1429" s="22">
        <v>401960</v>
      </c>
      <c r="O1429" s="23">
        <v>466040</v>
      </c>
      <c r="P1429" s="26">
        <v>868000</v>
      </c>
    </row>
    <row r="1430" spans="1:16" x14ac:dyDescent="0.25">
      <c r="A1430" s="27">
        <v>45820</v>
      </c>
      <c r="B1430" s="15">
        <v>36441850.140000001</v>
      </c>
      <c r="C1430" s="15">
        <v>32545604.23</v>
      </c>
      <c r="D1430" s="15">
        <v>68987454.370000005</v>
      </c>
      <c r="E1430" s="12">
        <v>34377341.229999997</v>
      </c>
      <c r="F1430" s="8">
        <v>22169487.920000002</v>
      </c>
      <c r="G1430" s="13">
        <v>56546829.149999999</v>
      </c>
      <c r="H1430" s="22">
        <v>19282534.43</v>
      </c>
      <c r="I1430" s="23">
        <v>103109771.95999999</v>
      </c>
      <c r="J1430" s="24">
        <v>122392306.38999999</v>
      </c>
      <c r="K1430" s="25">
        <v>34436</v>
      </c>
      <c r="L1430" s="23">
        <v>36350</v>
      </c>
      <c r="M1430" s="26">
        <v>70786</v>
      </c>
      <c r="N1430" s="22">
        <v>528570</v>
      </c>
      <c r="O1430" s="23">
        <v>416870</v>
      </c>
      <c r="P1430" s="26">
        <v>945440</v>
      </c>
    </row>
    <row r="1431" spans="1:16" x14ac:dyDescent="0.25">
      <c r="A1431" s="27">
        <v>45821</v>
      </c>
      <c r="B1431" s="15">
        <v>26963255.289999999</v>
      </c>
      <c r="C1431" s="15">
        <v>31539234</v>
      </c>
      <c r="D1431" s="15">
        <v>58502489.289999999</v>
      </c>
      <c r="E1431" s="12">
        <v>24713657.59</v>
      </c>
      <c r="F1431" s="8">
        <v>23295943.559999999</v>
      </c>
      <c r="G1431" s="13">
        <v>48009601.149999999</v>
      </c>
      <c r="H1431" s="22">
        <v>11894055.689999999</v>
      </c>
      <c r="I1431" s="23">
        <v>95999724.040000007</v>
      </c>
      <c r="J1431" s="13">
        <v>107893779.73</v>
      </c>
      <c r="K1431" s="25">
        <v>109393</v>
      </c>
      <c r="L1431" s="23">
        <v>105847</v>
      </c>
      <c r="M1431" s="13">
        <v>215240</v>
      </c>
      <c r="N1431" s="22">
        <v>599960</v>
      </c>
      <c r="O1431" s="23">
        <v>631820</v>
      </c>
      <c r="P1431" s="13">
        <v>1231780</v>
      </c>
    </row>
    <row r="1432" spans="1:16" x14ac:dyDescent="0.25">
      <c r="A1432" s="27">
        <v>45824</v>
      </c>
      <c r="B1432" s="15">
        <v>25132690.969999999</v>
      </c>
      <c r="C1432" s="15">
        <v>13655890.23</v>
      </c>
      <c r="D1432" s="15">
        <v>38788581.200000003</v>
      </c>
      <c r="E1432" s="12">
        <v>23014977.289999999</v>
      </c>
      <c r="F1432" s="8">
        <v>8123971.7800000003</v>
      </c>
      <c r="G1432" s="13">
        <v>31138949.07</v>
      </c>
      <c r="H1432" s="22">
        <v>12266822.34</v>
      </c>
      <c r="I1432" s="23">
        <v>46950598.229999997</v>
      </c>
      <c r="J1432" s="13">
        <v>59217420.569999993</v>
      </c>
      <c r="K1432" s="25">
        <v>43282</v>
      </c>
      <c r="L1432" s="23">
        <v>40637</v>
      </c>
      <c r="M1432" s="13">
        <v>83919</v>
      </c>
      <c r="N1432" s="22">
        <v>255470</v>
      </c>
      <c r="O1432" s="23">
        <v>473230</v>
      </c>
      <c r="P1432" s="13">
        <v>728700</v>
      </c>
    </row>
    <row r="1433" spans="1:16" x14ac:dyDescent="0.25">
      <c r="A1433" s="27">
        <v>45825</v>
      </c>
      <c r="B1433" s="15">
        <v>22566826.710000001</v>
      </c>
      <c r="C1433" s="15">
        <v>22280942.280000001</v>
      </c>
      <c r="D1433" s="15">
        <v>44847768.990000002</v>
      </c>
      <c r="E1433" s="12">
        <v>19700942.43</v>
      </c>
      <c r="F1433" s="8">
        <v>14507001.460000001</v>
      </c>
      <c r="G1433" s="13">
        <v>34207943.890000001</v>
      </c>
      <c r="H1433" s="22">
        <v>3657199.46</v>
      </c>
      <c r="I1433" s="23">
        <v>94935910.120000005</v>
      </c>
      <c r="J1433" s="13">
        <v>98593109.579999998</v>
      </c>
      <c r="K1433" s="25">
        <v>40213</v>
      </c>
      <c r="L1433" s="23">
        <v>41026</v>
      </c>
      <c r="M1433" s="13">
        <v>81239</v>
      </c>
      <c r="N1433" s="22">
        <v>394080</v>
      </c>
      <c r="O1433" s="23">
        <v>274600</v>
      </c>
      <c r="P1433" s="13">
        <v>668680</v>
      </c>
    </row>
    <row r="1434" spans="1:16" x14ac:dyDescent="0.25">
      <c r="A1434" s="27">
        <v>45826</v>
      </c>
      <c r="B1434" s="15">
        <v>40720893.240000002</v>
      </c>
      <c r="C1434" s="15">
        <v>26316044.350000001</v>
      </c>
      <c r="D1434" s="15">
        <v>67036937.590000004</v>
      </c>
      <c r="E1434" s="12">
        <v>36862587.439999998</v>
      </c>
      <c r="F1434" s="8">
        <v>19861868.190000001</v>
      </c>
      <c r="G1434" s="13">
        <v>56724455.629999995</v>
      </c>
      <c r="H1434" s="22">
        <v>22544278.170000002</v>
      </c>
      <c r="I1434" s="23">
        <v>76954585.599999994</v>
      </c>
      <c r="J1434" s="13">
        <v>99498863.769999996</v>
      </c>
      <c r="K1434" s="25">
        <v>45723</v>
      </c>
      <c r="L1434" s="23">
        <v>44002</v>
      </c>
      <c r="M1434" s="13">
        <v>89725</v>
      </c>
      <c r="N1434" s="22">
        <v>519590</v>
      </c>
      <c r="O1434" s="23">
        <v>529500</v>
      </c>
      <c r="P1434" s="13">
        <v>1049090</v>
      </c>
    </row>
    <row r="1435" spans="1:16" x14ac:dyDescent="0.25">
      <c r="A1435" s="27">
        <v>45827</v>
      </c>
      <c r="B1435" s="15">
        <v>24945282.620000001</v>
      </c>
      <c r="C1435" s="15">
        <v>26476695.140000001</v>
      </c>
      <c r="D1435" s="15">
        <v>51421977.759999998</v>
      </c>
      <c r="E1435" s="12">
        <v>17131489.760000002</v>
      </c>
      <c r="F1435" s="8">
        <v>16237338.85</v>
      </c>
      <c r="G1435" s="13">
        <v>33368828.609999999</v>
      </c>
      <c r="H1435" s="22">
        <v>10851262.23</v>
      </c>
      <c r="I1435" s="23">
        <v>142105213.78999999</v>
      </c>
      <c r="J1435" s="13">
        <v>152956476.01999998</v>
      </c>
      <c r="K1435" s="25">
        <v>31638</v>
      </c>
      <c r="L1435" s="23">
        <v>37926</v>
      </c>
      <c r="M1435" s="13">
        <v>69564</v>
      </c>
      <c r="N1435" s="22">
        <v>525840</v>
      </c>
      <c r="O1435" s="23">
        <v>719060</v>
      </c>
      <c r="P1435" s="13">
        <v>1244900</v>
      </c>
    </row>
    <row r="1436" spans="1:16" x14ac:dyDescent="0.25">
      <c r="A1436" s="27">
        <v>45828</v>
      </c>
      <c r="B1436" s="15">
        <v>38637772.670000002</v>
      </c>
      <c r="C1436" s="15">
        <v>33844605.289999999</v>
      </c>
      <c r="D1436" s="15">
        <f>+SUM(B1436:C1436)</f>
        <v>72482377.960000008</v>
      </c>
      <c r="E1436" s="12">
        <v>36081925.130000003</v>
      </c>
      <c r="F1436" s="8">
        <v>24738763.280000001</v>
      </c>
      <c r="G1436" s="13">
        <v>60820688.410000004</v>
      </c>
      <c r="H1436" s="22">
        <v>19978154.27</v>
      </c>
      <c r="I1436" s="23">
        <v>116988721.13</v>
      </c>
      <c r="J1436" s="24">
        <v>136966875.40000001</v>
      </c>
      <c r="K1436" s="25">
        <v>71093</v>
      </c>
      <c r="L1436" s="23">
        <v>68992</v>
      </c>
      <c r="M1436" s="26">
        <v>140085</v>
      </c>
      <c r="N1436" s="22">
        <v>905890</v>
      </c>
      <c r="O1436" s="23">
        <v>780340</v>
      </c>
      <c r="P1436" s="26">
        <v>1686230</v>
      </c>
    </row>
    <row r="1437" spans="1:16" x14ac:dyDescent="0.25">
      <c r="A1437" s="27">
        <v>45831</v>
      </c>
      <c r="B1437" s="15">
        <v>23125615.949999999</v>
      </c>
      <c r="C1437" s="15">
        <v>16111206.869999999</v>
      </c>
      <c r="D1437" s="15">
        <v>39236822.82</v>
      </c>
      <c r="E1437" s="12">
        <v>19535514.949999999</v>
      </c>
      <c r="F1437" s="8">
        <v>11539553.9</v>
      </c>
      <c r="G1437" s="13">
        <v>31075068.850000001</v>
      </c>
      <c r="H1437" s="22">
        <v>29489550.82</v>
      </c>
      <c r="I1437" s="23">
        <v>61487827.009999998</v>
      </c>
      <c r="J1437" s="24">
        <v>90977377.829999998</v>
      </c>
      <c r="K1437" s="25">
        <v>53541</v>
      </c>
      <c r="L1437" s="23">
        <v>62622</v>
      </c>
      <c r="M1437" s="26">
        <v>116163</v>
      </c>
      <c r="N1437" s="22">
        <v>415530</v>
      </c>
      <c r="O1437" s="23">
        <v>449950</v>
      </c>
      <c r="P1437" s="26">
        <v>865480</v>
      </c>
    </row>
    <row r="1438" spans="1:16" x14ac:dyDescent="0.25">
      <c r="A1438" s="27">
        <v>45832</v>
      </c>
      <c r="B1438" s="15">
        <v>57730609.119999997</v>
      </c>
      <c r="C1438" s="15">
        <v>46144605.200000003</v>
      </c>
      <c r="D1438" s="15">
        <v>103875214.31999999</v>
      </c>
      <c r="E1438" s="12">
        <v>53561502.280000001</v>
      </c>
      <c r="F1438" s="8">
        <v>35259082.619999997</v>
      </c>
      <c r="G1438" s="13">
        <v>88820584.900000006</v>
      </c>
      <c r="H1438" s="22">
        <v>16714889.66</v>
      </c>
      <c r="I1438" s="23">
        <v>131449128.27</v>
      </c>
      <c r="J1438" s="24">
        <v>148164017.93000001</v>
      </c>
      <c r="K1438" s="25">
        <v>78141</v>
      </c>
      <c r="L1438" s="23">
        <v>79560</v>
      </c>
      <c r="M1438" s="26">
        <v>157701</v>
      </c>
      <c r="N1438" s="22">
        <v>930600</v>
      </c>
      <c r="O1438" s="23">
        <v>1057600</v>
      </c>
      <c r="P1438" s="26">
        <v>1988200</v>
      </c>
    </row>
    <row r="1439" spans="1:16" x14ac:dyDescent="0.25">
      <c r="A1439" s="27">
        <v>45834</v>
      </c>
      <c r="B1439" s="33">
        <v>60651805.43</v>
      </c>
      <c r="C1439" s="33">
        <v>43553768.109999999</v>
      </c>
      <c r="D1439" s="33">
        <f>+C1439+B1439</f>
        <v>104205573.53999999</v>
      </c>
      <c r="E1439" s="12">
        <v>55871173.520000003</v>
      </c>
      <c r="F1439" s="8">
        <v>34338151.93</v>
      </c>
      <c r="G1439" s="13">
        <v>90209325.450000003</v>
      </c>
      <c r="H1439" s="22">
        <v>39247997.049999997</v>
      </c>
      <c r="I1439" s="23">
        <v>119039828.79000001</v>
      </c>
      <c r="J1439" s="24">
        <v>158287825.84</v>
      </c>
      <c r="K1439" s="25">
        <v>54191</v>
      </c>
      <c r="L1439" s="23">
        <v>54745</v>
      </c>
      <c r="M1439" s="26">
        <v>108936</v>
      </c>
      <c r="N1439" s="22">
        <v>488480</v>
      </c>
      <c r="O1439" s="23">
        <v>508260</v>
      </c>
      <c r="P1439" s="26">
        <v>996740</v>
      </c>
    </row>
    <row r="1440" spans="1:16" x14ac:dyDescent="0.25">
      <c r="A1440" s="27">
        <v>45835</v>
      </c>
      <c r="B1440" s="15">
        <v>41586568.18</v>
      </c>
      <c r="C1440" s="15">
        <v>39299835.149999999</v>
      </c>
      <c r="D1440" s="15">
        <v>80886403.329999998</v>
      </c>
      <c r="E1440" s="12">
        <v>35340976.729999997</v>
      </c>
      <c r="F1440" s="8">
        <v>25626324.210000001</v>
      </c>
      <c r="G1440" s="13">
        <v>60967300.939999998</v>
      </c>
      <c r="H1440" s="22">
        <v>56095142.990000002</v>
      </c>
      <c r="I1440" s="23">
        <v>111061470.87</v>
      </c>
      <c r="J1440" s="24">
        <v>167156613.86000001</v>
      </c>
      <c r="K1440" s="25">
        <v>85803</v>
      </c>
      <c r="L1440" s="23">
        <v>87208</v>
      </c>
      <c r="M1440" s="26">
        <v>173011</v>
      </c>
      <c r="N1440" s="22">
        <v>863840</v>
      </c>
      <c r="O1440" s="23">
        <v>777760</v>
      </c>
      <c r="P1440" s="26">
        <v>1641600</v>
      </c>
    </row>
    <row r="1441" spans="1:16" x14ac:dyDescent="0.25">
      <c r="A1441" s="27">
        <v>45838</v>
      </c>
      <c r="B1441" s="15">
        <v>16612986.640000001</v>
      </c>
      <c r="C1441" s="15">
        <v>18776323.780000001</v>
      </c>
      <c r="D1441" s="15">
        <v>35389310.420000002</v>
      </c>
      <c r="E1441" s="12">
        <v>14533127.890000001</v>
      </c>
      <c r="F1441" s="8">
        <v>12026355.380000001</v>
      </c>
      <c r="G1441" s="13">
        <v>26559483.270000003</v>
      </c>
      <c r="H1441" s="22">
        <v>11652162.09</v>
      </c>
      <c r="I1441" s="23">
        <v>39918644.560000002</v>
      </c>
      <c r="J1441" s="24">
        <v>51570806.650000006</v>
      </c>
      <c r="K1441" s="25">
        <v>40201</v>
      </c>
      <c r="L1441" s="23">
        <v>33371</v>
      </c>
      <c r="M1441" s="26">
        <v>73572</v>
      </c>
      <c r="N1441" s="22">
        <v>551040</v>
      </c>
      <c r="O1441" s="23">
        <v>512460</v>
      </c>
      <c r="P1441" s="26">
        <v>1063500</v>
      </c>
    </row>
    <row r="1442" spans="1:16" x14ac:dyDescent="0.25">
      <c r="A1442" s="27">
        <v>45839</v>
      </c>
      <c r="B1442" s="15">
        <v>26933413.41</v>
      </c>
      <c r="C1442" s="15">
        <v>22642771.02</v>
      </c>
      <c r="D1442" s="15">
        <v>49576184.43</v>
      </c>
      <c r="E1442" s="12">
        <v>18060532.469999999</v>
      </c>
      <c r="F1442" s="8">
        <v>14254627.82</v>
      </c>
      <c r="G1442" s="13">
        <v>32315160.289999999</v>
      </c>
      <c r="H1442" s="22">
        <v>55733012.990000002</v>
      </c>
      <c r="I1442" s="23">
        <v>95334070.689999998</v>
      </c>
      <c r="J1442" s="24">
        <v>151067083.68000001</v>
      </c>
      <c r="K1442" s="25">
        <v>28376</v>
      </c>
      <c r="L1442" s="23">
        <v>32668</v>
      </c>
      <c r="M1442" s="26">
        <v>61044</v>
      </c>
      <c r="N1442" s="22">
        <v>954700</v>
      </c>
      <c r="O1442" s="23">
        <v>993300</v>
      </c>
      <c r="P1442" s="26">
        <v>1948000</v>
      </c>
    </row>
    <row r="1443" spans="1:16" x14ac:dyDescent="0.25">
      <c r="A1443" s="27">
        <v>45840</v>
      </c>
      <c r="B1443" s="15">
        <v>31488468.48</v>
      </c>
      <c r="C1443" s="15">
        <v>24167140.850000001</v>
      </c>
      <c r="D1443" s="15">
        <v>55655609.329999998</v>
      </c>
      <c r="E1443" s="12">
        <v>21591517.629999999</v>
      </c>
      <c r="F1443" s="8">
        <v>13229976.279999999</v>
      </c>
      <c r="G1443" s="13">
        <v>34821493.909999996</v>
      </c>
      <c r="H1443" s="22">
        <v>21901545.370000001</v>
      </c>
      <c r="I1443" s="23">
        <v>96432142.319999993</v>
      </c>
      <c r="J1443" s="24">
        <v>118333687.69</v>
      </c>
      <c r="K1443" s="25">
        <v>31383</v>
      </c>
      <c r="L1443" s="23">
        <v>32208</v>
      </c>
      <c r="M1443" s="26">
        <v>63591</v>
      </c>
      <c r="N1443" s="22">
        <v>324370</v>
      </c>
      <c r="O1443" s="23">
        <v>331250</v>
      </c>
      <c r="P1443" s="26">
        <v>655620</v>
      </c>
    </row>
    <row r="1444" spans="1:16" x14ac:dyDescent="0.25">
      <c r="A1444" s="27">
        <v>45841</v>
      </c>
      <c r="B1444" s="15">
        <v>37164142.229999997</v>
      </c>
      <c r="C1444" s="15">
        <v>39431420.420000002</v>
      </c>
      <c r="D1444" s="15">
        <v>76595562.650000006</v>
      </c>
      <c r="E1444" s="12">
        <v>32036303.280000001</v>
      </c>
      <c r="F1444" s="8">
        <v>30851860</v>
      </c>
      <c r="G1444" s="13">
        <v>62888163.280000001</v>
      </c>
      <c r="H1444" s="22">
        <v>53908064.630000003</v>
      </c>
      <c r="I1444" s="23">
        <v>119368065.64</v>
      </c>
      <c r="J1444" s="24">
        <v>173276130.27000001</v>
      </c>
      <c r="K1444" s="25">
        <v>21278</v>
      </c>
      <c r="L1444" s="23">
        <v>20933</v>
      </c>
      <c r="M1444" s="26">
        <v>42211</v>
      </c>
      <c r="N1444" s="22">
        <v>396200</v>
      </c>
      <c r="O1444" s="23">
        <v>388000</v>
      </c>
      <c r="P1444" s="26">
        <v>784200</v>
      </c>
    </row>
    <row r="1445" spans="1:16" x14ac:dyDescent="0.25">
      <c r="A1445" s="27">
        <v>45842</v>
      </c>
      <c r="B1445" s="15">
        <v>26930296.609999999</v>
      </c>
      <c r="C1445" s="15">
        <v>22602677.489999998</v>
      </c>
      <c r="D1445" s="15">
        <v>49532974.099999994</v>
      </c>
      <c r="E1445" s="12">
        <v>18874177.760000002</v>
      </c>
      <c r="F1445" s="8">
        <v>16600559.380000001</v>
      </c>
      <c r="G1445" s="13">
        <v>35474737.140000001</v>
      </c>
      <c r="H1445" s="22">
        <v>34525395.32</v>
      </c>
      <c r="I1445" s="23">
        <v>59771284.619999997</v>
      </c>
      <c r="J1445" s="24">
        <v>94296679.939999998</v>
      </c>
      <c r="K1445" s="25">
        <v>64369</v>
      </c>
      <c r="L1445" s="23">
        <v>65637</v>
      </c>
      <c r="M1445" s="26">
        <v>130006</v>
      </c>
      <c r="N1445" s="22">
        <v>951600</v>
      </c>
      <c r="O1445" s="23">
        <v>941740</v>
      </c>
      <c r="P1445" s="26">
        <v>1893340</v>
      </c>
    </row>
    <row r="1446" spans="1:16" x14ac:dyDescent="0.25">
      <c r="A1446" s="27">
        <v>45845</v>
      </c>
      <c r="B1446" s="15">
        <v>21601054.010000002</v>
      </c>
      <c r="C1446" s="15">
        <v>18439972.34</v>
      </c>
      <c r="D1446" s="15">
        <v>40041026.350000001</v>
      </c>
      <c r="E1446" s="12">
        <v>17830183.140000001</v>
      </c>
      <c r="F1446" s="8">
        <v>10516811.869999999</v>
      </c>
      <c r="G1446" s="13">
        <v>28346995.009999998</v>
      </c>
      <c r="H1446" s="22">
        <v>10476419</v>
      </c>
      <c r="I1446" s="23">
        <v>69474553.859999999</v>
      </c>
      <c r="J1446" s="13">
        <v>79950972.859999999</v>
      </c>
      <c r="K1446" s="25">
        <v>45927</v>
      </c>
      <c r="L1446" s="23">
        <v>43482</v>
      </c>
      <c r="M1446" s="13">
        <v>89409</v>
      </c>
      <c r="N1446" s="22">
        <v>694330</v>
      </c>
      <c r="O1446" s="23">
        <v>644930</v>
      </c>
      <c r="P1446" s="13">
        <v>1339260</v>
      </c>
    </row>
    <row r="1447" spans="1:16" x14ac:dyDescent="0.25">
      <c r="A1447" s="27">
        <v>45846</v>
      </c>
      <c r="B1447" s="15">
        <v>32755342.219999999</v>
      </c>
      <c r="C1447" s="15">
        <v>21266206.120000001</v>
      </c>
      <c r="D1447" s="15">
        <v>54021548.340000004</v>
      </c>
      <c r="E1447" s="12">
        <v>27193818.870000001</v>
      </c>
      <c r="F1447" s="8">
        <v>14874776.93</v>
      </c>
      <c r="G1447" s="13">
        <v>42068595.799999997</v>
      </c>
      <c r="H1447" s="22">
        <v>21093997.16</v>
      </c>
      <c r="I1447" s="23">
        <v>70254996.489999995</v>
      </c>
      <c r="J1447" s="13">
        <v>91348993.649999991</v>
      </c>
      <c r="K1447" s="25">
        <v>47932</v>
      </c>
      <c r="L1447" s="23">
        <v>46427</v>
      </c>
      <c r="M1447" s="13">
        <v>94359</v>
      </c>
      <c r="N1447" s="22">
        <v>893910</v>
      </c>
      <c r="O1447" s="23">
        <v>986490</v>
      </c>
      <c r="P1447" s="13">
        <v>1880400</v>
      </c>
    </row>
    <row r="1448" spans="1:16" x14ac:dyDescent="0.25">
      <c r="A1448" s="27">
        <v>45847</v>
      </c>
      <c r="B1448" s="15">
        <v>36332818.299999997</v>
      </c>
      <c r="C1448" s="15">
        <v>31308048.920000002</v>
      </c>
      <c r="D1448" s="15">
        <v>67640867.219999999</v>
      </c>
      <c r="E1448" s="12">
        <v>31578886.449999999</v>
      </c>
      <c r="F1448" s="8">
        <v>19515740.629999999</v>
      </c>
      <c r="G1448" s="13">
        <v>51094627.079999998</v>
      </c>
      <c r="H1448" s="22">
        <v>29428253.48</v>
      </c>
      <c r="I1448" s="23">
        <v>138217112.19</v>
      </c>
      <c r="J1448" s="13">
        <v>167645365.66999999</v>
      </c>
      <c r="K1448" s="25">
        <v>32076</v>
      </c>
      <c r="L1448" s="23">
        <v>37681</v>
      </c>
      <c r="M1448" s="13">
        <v>69757</v>
      </c>
      <c r="N1448" s="22">
        <v>811340</v>
      </c>
      <c r="O1448" s="23">
        <v>816940</v>
      </c>
      <c r="P1448" s="13">
        <v>1628280</v>
      </c>
    </row>
    <row r="1449" spans="1:16" x14ac:dyDescent="0.25">
      <c r="A1449" s="27">
        <v>45848</v>
      </c>
      <c r="B1449" s="15">
        <v>27978469.75</v>
      </c>
      <c r="C1449" s="15">
        <v>16094114.99</v>
      </c>
      <c r="D1449" s="15">
        <v>44072584.740000002</v>
      </c>
      <c r="E1449" s="12">
        <v>24420947.800000001</v>
      </c>
      <c r="F1449" s="8">
        <v>11634002.85</v>
      </c>
      <c r="G1449" s="13">
        <v>36054950.649999999</v>
      </c>
      <c r="H1449" s="22">
        <v>17930439.199999999</v>
      </c>
      <c r="I1449" s="23">
        <v>40723514.439999998</v>
      </c>
      <c r="J1449" s="13">
        <v>58653953.640000001</v>
      </c>
      <c r="K1449" s="25">
        <v>29132</v>
      </c>
      <c r="L1449" s="23">
        <v>31515</v>
      </c>
      <c r="M1449" s="13">
        <v>60647</v>
      </c>
      <c r="N1449" s="22">
        <v>711290</v>
      </c>
      <c r="O1449" s="23">
        <v>688760</v>
      </c>
      <c r="P1449" s="13">
        <v>1400050</v>
      </c>
    </row>
    <row r="1450" spans="1:16" x14ac:dyDescent="0.25">
      <c r="A1450" s="27">
        <v>45849</v>
      </c>
      <c r="B1450" s="15">
        <v>28173047.98</v>
      </c>
      <c r="C1450" s="15">
        <v>26867777.359999999</v>
      </c>
      <c r="D1450" s="15">
        <v>55040825.340000004</v>
      </c>
      <c r="E1450" s="12">
        <v>22322936.18</v>
      </c>
      <c r="F1450" s="8">
        <v>20012550.41</v>
      </c>
      <c r="G1450" s="13">
        <v>42335486.590000004</v>
      </c>
      <c r="H1450" s="22">
        <v>18898925.739999998</v>
      </c>
      <c r="I1450" s="23">
        <v>54178338.420000002</v>
      </c>
      <c r="J1450" s="24">
        <v>73077264.159999996</v>
      </c>
      <c r="K1450" s="25">
        <v>83657</v>
      </c>
      <c r="L1450" s="23">
        <v>83584</v>
      </c>
      <c r="M1450" s="26">
        <v>167241</v>
      </c>
      <c r="N1450" s="22">
        <v>1003130</v>
      </c>
      <c r="O1450" s="23">
        <v>1001260</v>
      </c>
      <c r="P1450" s="26">
        <v>2004390</v>
      </c>
    </row>
    <row r="1451" spans="1:16" x14ac:dyDescent="0.25">
      <c r="A1451" s="27">
        <v>45852</v>
      </c>
      <c r="B1451" s="15">
        <v>32843287.120000001</v>
      </c>
      <c r="C1451" s="15">
        <v>29928161.079999998</v>
      </c>
      <c r="D1451" s="15">
        <v>62771448.200000003</v>
      </c>
      <c r="E1451" s="12">
        <v>26801661.239999998</v>
      </c>
      <c r="F1451" s="8">
        <v>18651722.59</v>
      </c>
      <c r="G1451" s="13">
        <v>45453383.829999998</v>
      </c>
      <c r="H1451" s="22">
        <v>10141789.33</v>
      </c>
      <c r="I1451" s="23">
        <v>108401139.15000001</v>
      </c>
      <c r="J1451" s="24">
        <v>118542928.48</v>
      </c>
      <c r="K1451" s="25">
        <v>50864</v>
      </c>
      <c r="L1451" s="23">
        <v>48173</v>
      </c>
      <c r="M1451" s="26">
        <v>99037</v>
      </c>
      <c r="N1451" s="22">
        <v>534770</v>
      </c>
      <c r="O1451" s="23">
        <v>510690</v>
      </c>
      <c r="P1451" s="26">
        <v>1045460</v>
      </c>
    </row>
    <row r="1452" spans="1:16" x14ac:dyDescent="0.25">
      <c r="A1452" s="27">
        <v>45853</v>
      </c>
      <c r="B1452" s="15">
        <v>14757606.949999999</v>
      </c>
      <c r="C1452" s="15">
        <v>16600477.48</v>
      </c>
      <c r="D1452" s="15">
        <v>31358084.43</v>
      </c>
      <c r="E1452" s="12">
        <v>11683143.300000001</v>
      </c>
      <c r="F1452" s="8">
        <v>12928974.060000001</v>
      </c>
      <c r="G1452" s="13">
        <v>24612117.359999999</v>
      </c>
      <c r="H1452" s="22">
        <v>9027265.3100000005</v>
      </c>
      <c r="I1452" s="23">
        <v>27350154.760000002</v>
      </c>
      <c r="J1452" s="13">
        <v>36377420.07</v>
      </c>
      <c r="K1452" s="25">
        <v>40230</v>
      </c>
      <c r="L1452" s="23">
        <v>40441</v>
      </c>
      <c r="M1452" s="13">
        <v>80671</v>
      </c>
      <c r="N1452" s="22">
        <v>957490</v>
      </c>
      <c r="O1452" s="23">
        <v>1020500</v>
      </c>
      <c r="P1452" s="13">
        <v>1977990</v>
      </c>
    </row>
    <row r="1453" spans="1:16" x14ac:dyDescent="0.25">
      <c r="A1453" s="27">
        <v>45854</v>
      </c>
      <c r="B1453" s="15">
        <v>30167724.600000001</v>
      </c>
      <c r="C1453" s="15">
        <v>14221233.890000001</v>
      </c>
      <c r="D1453" s="15">
        <v>44388958.490000002</v>
      </c>
      <c r="E1453" s="12">
        <v>24293248.789999999</v>
      </c>
      <c r="F1453" s="8">
        <v>9478372.1899999995</v>
      </c>
      <c r="G1453" s="13">
        <v>33771620.979999997</v>
      </c>
      <c r="H1453" s="22">
        <v>12719332.539999999</v>
      </c>
      <c r="I1453" s="23">
        <v>57078617.609999999</v>
      </c>
      <c r="J1453" s="24">
        <v>69797950.150000006</v>
      </c>
      <c r="K1453" s="25">
        <v>24156</v>
      </c>
      <c r="L1453" s="23">
        <v>25037</v>
      </c>
      <c r="M1453" s="26">
        <v>49193</v>
      </c>
      <c r="N1453" s="22">
        <v>288710</v>
      </c>
      <c r="O1453" s="23">
        <v>305950</v>
      </c>
      <c r="P1453" s="26">
        <v>594660</v>
      </c>
    </row>
    <row r="1454" spans="1:16" x14ac:dyDescent="0.25">
      <c r="A1454" s="27">
        <v>45855</v>
      </c>
      <c r="B1454" s="15">
        <v>26640090.66</v>
      </c>
      <c r="C1454" s="15">
        <v>23725008.52</v>
      </c>
      <c r="D1454" s="15">
        <v>50365099.18</v>
      </c>
      <c r="E1454" s="12">
        <v>22726816.530000001</v>
      </c>
      <c r="F1454" s="8">
        <v>13397352.01</v>
      </c>
      <c r="G1454" s="13">
        <v>36124168.539999999</v>
      </c>
      <c r="H1454" s="22">
        <v>9411787.4399999995</v>
      </c>
      <c r="I1454" s="23">
        <v>75750445.980000004</v>
      </c>
      <c r="J1454" s="24">
        <v>85162233.420000002</v>
      </c>
      <c r="K1454" s="25">
        <v>33666</v>
      </c>
      <c r="L1454" s="23">
        <v>34976</v>
      </c>
      <c r="M1454" s="26">
        <v>68642</v>
      </c>
      <c r="N1454" s="22">
        <v>682320</v>
      </c>
      <c r="O1454" s="23">
        <v>595870</v>
      </c>
      <c r="P1454" s="26">
        <v>1278190</v>
      </c>
    </row>
    <row r="1455" spans="1:16" x14ac:dyDescent="0.25">
      <c r="A1455" s="27">
        <v>45856</v>
      </c>
      <c r="B1455" s="15">
        <v>36914975.229999997</v>
      </c>
      <c r="C1455" s="15">
        <v>41566723.329999998</v>
      </c>
      <c r="D1455" s="15">
        <v>78481698.560000002</v>
      </c>
      <c r="E1455" s="12">
        <v>34180571.039999999</v>
      </c>
      <c r="F1455" s="8">
        <v>33520365.25</v>
      </c>
      <c r="G1455" s="13">
        <v>67700936.289999992</v>
      </c>
      <c r="H1455" s="22">
        <v>11579500.6</v>
      </c>
      <c r="I1455" s="23">
        <v>75355865.049999997</v>
      </c>
      <c r="J1455" s="13">
        <v>86935365.649999991</v>
      </c>
      <c r="K1455" s="25">
        <v>68120</v>
      </c>
      <c r="L1455" s="23">
        <v>69595</v>
      </c>
      <c r="M1455" s="13">
        <v>137715</v>
      </c>
      <c r="N1455" s="22">
        <v>635050</v>
      </c>
      <c r="O1455" s="23">
        <v>683050</v>
      </c>
      <c r="P1455" s="13">
        <v>1318100</v>
      </c>
    </row>
    <row r="1456" spans="1:16" x14ac:dyDescent="0.25">
      <c r="A1456" s="27">
        <v>45859</v>
      </c>
      <c r="B1456" s="15">
        <v>19675426.02</v>
      </c>
      <c r="C1456" s="15">
        <v>13966624.529999999</v>
      </c>
      <c r="D1456" s="15">
        <v>33642050.549999997</v>
      </c>
      <c r="E1456" s="12">
        <v>15626823.220000001</v>
      </c>
      <c r="F1456" s="8">
        <v>10106942.699999999</v>
      </c>
      <c r="G1456" s="13">
        <v>25733765.920000002</v>
      </c>
      <c r="H1456" s="22">
        <v>38735663.219999999</v>
      </c>
      <c r="I1456" s="23">
        <v>29580772.510000002</v>
      </c>
      <c r="J1456" s="13">
        <v>68316435.730000004</v>
      </c>
      <c r="K1456" s="25">
        <v>37655</v>
      </c>
      <c r="L1456" s="23">
        <v>33688</v>
      </c>
      <c r="M1456" s="13">
        <v>71343</v>
      </c>
      <c r="N1456" s="22">
        <v>499250</v>
      </c>
      <c r="O1456" s="23">
        <v>376540</v>
      </c>
      <c r="P1456" s="13">
        <v>875790</v>
      </c>
    </row>
    <row r="1457" spans="1:16" x14ac:dyDescent="0.25">
      <c r="A1457" s="27">
        <v>45860</v>
      </c>
      <c r="B1457" s="15">
        <v>25545674.41</v>
      </c>
      <c r="C1457" s="15">
        <v>12368778.029999999</v>
      </c>
      <c r="D1457" s="15">
        <v>37914452.439999998</v>
      </c>
      <c r="E1457" s="12">
        <v>20498461.170000002</v>
      </c>
      <c r="F1457" s="8">
        <v>8115001.6799999997</v>
      </c>
      <c r="G1457" s="13">
        <v>28613462.850000001</v>
      </c>
      <c r="H1457" s="22">
        <v>27841625.129999999</v>
      </c>
      <c r="I1457" s="23">
        <v>40884912.189999998</v>
      </c>
      <c r="J1457" s="13">
        <v>68726537.319999993</v>
      </c>
      <c r="K1457" s="25">
        <v>33407</v>
      </c>
      <c r="L1457" s="23">
        <v>33419</v>
      </c>
      <c r="M1457" s="13">
        <v>66826</v>
      </c>
      <c r="N1457" s="22">
        <v>943290</v>
      </c>
      <c r="O1457" s="23">
        <v>930880</v>
      </c>
      <c r="P1457" s="13">
        <v>1874170</v>
      </c>
    </row>
    <row r="1458" spans="1:16" x14ac:dyDescent="0.25">
      <c r="A1458" s="27">
        <v>45861</v>
      </c>
      <c r="B1458" s="15">
        <v>58821429.469999999</v>
      </c>
      <c r="C1458" s="15">
        <v>38466595.490000002</v>
      </c>
      <c r="D1458" s="15">
        <v>97288024.959999993</v>
      </c>
      <c r="E1458" s="12">
        <v>50577447.899999999</v>
      </c>
      <c r="F1458" s="8">
        <v>32201330.34</v>
      </c>
      <c r="G1458" s="13">
        <v>82778778.239999995</v>
      </c>
      <c r="H1458" s="22">
        <v>112098792.78</v>
      </c>
      <c r="I1458" s="23">
        <v>62434580.030000001</v>
      </c>
      <c r="J1458" s="13">
        <v>174533372.81</v>
      </c>
      <c r="K1458" s="25">
        <v>24802</v>
      </c>
      <c r="L1458" s="23">
        <v>28153</v>
      </c>
      <c r="M1458" s="13">
        <v>52955</v>
      </c>
      <c r="N1458" s="22">
        <v>380490</v>
      </c>
      <c r="O1458" s="23">
        <v>384050</v>
      </c>
      <c r="P1458" s="13">
        <v>764540</v>
      </c>
    </row>
    <row r="1459" spans="1:16" x14ac:dyDescent="0.25">
      <c r="A1459" s="27">
        <v>45862</v>
      </c>
      <c r="B1459" s="15">
        <v>36409063.369999997</v>
      </c>
      <c r="C1459" s="15">
        <v>30539919.899999999</v>
      </c>
      <c r="D1459" s="15">
        <v>66948983.270000003</v>
      </c>
      <c r="E1459" s="12">
        <v>30800078.489999998</v>
      </c>
      <c r="F1459" s="8">
        <v>22938650.75</v>
      </c>
      <c r="G1459" s="13">
        <v>53738729.239999995</v>
      </c>
      <c r="H1459" s="22">
        <v>20879227.120000001</v>
      </c>
      <c r="I1459" s="23">
        <v>89132557.549999997</v>
      </c>
      <c r="J1459" s="13">
        <v>110011784.67</v>
      </c>
      <c r="K1459" s="25">
        <v>29519</v>
      </c>
      <c r="L1459" s="23">
        <v>29375</v>
      </c>
      <c r="M1459" s="13">
        <v>58894</v>
      </c>
      <c r="N1459" s="22">
        <v>218020</v>
      </c>
      <c r="O1459" s="23">
        <v>440040</v>
      </c>
      <c r="P1459" s="13">
        <v>658060</v>
      </c>
    </row>
    <row r="1460" spans="1:16" x14ac:dyDescent="0.25">
      <c r="A1460" s="27">
        <v>45863</v>
      </c>
      <c r="B1460" s="15">
        <v>40038857.340000004</v>
      </c>
      <c r="C1460" s="15">
        <v>41893351.210000001</v>
      </c>
      <c r="D1460" s="15">
        <v>81932208.550000012</v>
      </c>
      <c r="E1460" s="12">
        <v>33773663.350000001</v>
      </c>
      <c r="F1460" s="8">
        <v>33612251.390000001</v>
      </c>
      <c r="G1460" s="13">
        <v>67385914.74000001</v>
      </c>
      <c r="H1460" s="22">
        <v>10970260.58</v>
      </c>
      <c r="I1460" s="23">
        <v>103312353.33</v>
      </c>
      <c r="J1460" s="24">
        <v>114282613.91</v>
      </c>
      <c r="K1460" s="25">
        <v>71390</v>
      </c>
      <c r="L1460" s="23">
        <v>71777</v>
      </c>
      <c r="M1460" s="26">
        <v>143167</v>
      </c>
      <c r="N1460" s="22">
        <v>1805810</v>
      </c>
      <c r="O1460" s="23">
        <v>1543500</v>
      </c>
      <c r="P1460" s="26">
        <v>3349310</v>
      </c>
    </row>
    <row r="1461" spans="1:16" x14ac:dyDescent="0.25">
      <c r="A1461" s="27">
        <v>45866</v>
      </c>
      <c r="B1461" s="15">
        <v>20004342.34</v>
      </c>
      <c r="C1461" s="15">
        <v>14546671.390000001</v>
      </c>
      <c r="D1461" s="15">
        <v>34551013.730000004</v>
      </c>
      <c r="E1461" s="12">
        <v>16916249.350000001</v>
      </c>
      <c r="F1461" s="8">
        <v>8699037.2100000009</v>
      </c>
      <c r="G1461" s="13">
        <v>25615286.560000002</v>
      </c>
      <c r="H1461" s="22">
        <v>24477285.920000002</v>
      </c>
      <c r="I1461" s="23">
        <v>40002330.32</v>
      </c>
      <c r="J1461" s="24">
        <v>64479616.240000002</v>
      </c>
      <c r="K1461" s="25">
        <v>32406</v>
      </c>
      <c r="L1461" s="23">
        <v>29480</v>
      </c>
      <c r="M1461" s="26">
        <v>61886</v>
      </c>
      <c r="N1461" s="22">
        <v>462970</v>
      </c>
      <c r="O1461" s="23">
        <v>444440</v>
      </c>
      <c r="P1461" s="26">
        <v>907410</v>
      </c>
    </row>
    <row r="1462" spans="1:16" x14ac:dyDescent="0.25">
      <c r="A1462" s="27">
        <v>45867</v>
      </c>
      <c r="B1462" s="15">
        <v>57004915.969999999</v>
      </c>
      <c r="C1462" s="15">
        <v>61266495.25</v>
      </c>
      <c r="D1462" s="15">
        <v>118271411.22</v>
      </c>
      <c r="E1462" s="12">
        <v>50983994</v>
      </c>
      <c r="F1462" s="8">
        <v>48420391.060000002</v>
      </c>
      <c r="G1462" s="13">
        <f>+E1462+F1462</f>
        <v>99404385.060000002</v>
      </c>
      <c r="H1462" s="22">
        <v>25853332.379999999</v>
      </c>
      <c r="I1462" s="23">
        <v>140576513.90000001</v>
      </c>
      <c r="J1462" s="13">
        <f>+H1462+I1462</f>
        <v>166429846.28</v>
      </c>
      <c r="K1462" s="25">
        <v>35469</v>
      </c>
      <c r="L1462" s="23">
        <v>35747</v>
      </c>
      <c r="M1462" s="13">
        <f>+K1462+L1462</f>
        <v>71216</v>
      </c>
      <c r="N1462" s="22">
        <v>1672390</v>
      </c>
      <c r="O1462" s="23">
        <v>1956060</v>
      </c>
      <c r="P1462" s="13">
        <f>+N1462+O1462</f>
        <v>3628450</v>
      </c>
    </row>
    <row r="1463" spans="1:16" x14ac:dyDescent="0.25">
      <c r="A1463" s="27">
        <v>45868</v>
      </c>
      <c r="B1463" s="15">
        <v>34486006.649999999</v>
      </c>
      <c r="C1463" s="15">
        <v>30072854.239999998</v>
      </c>
      <c r="D1463" s="15">
        <v>64558860.890000001</v>
      </c>
      <c r="E1463" s="12">
        <v>30183851.890000001</v>
      </c>
      <c r="F1463" s="8">
        <v>21879478.07</v>
      </c>
      <c r="G1463" s="13">
        <v>52063329.960000001</v>
      </c>
      <c r="H1463" s="22">
        <v>9625544.0600000005</v>
      </c>
      <c r="I1463" s="23">
        <v>83085821.040000007</v>
      </c>
      <c r="J1463" s="13">
        <v>92711365.100000009</v>
      </c>
      <c r="K1463" s="25">
        <v>34380</v>
      </c>
      <c r="L1463" s="23">
        <v>33586</v>
      </c>
      <c r="M1463" s="13">
        <v>67966</v>
      </c>
      <c r="N1463" s="22">
        <v>489170</v>
      </c>
      <c r="O1463" s="23">
        <v>455280</v>
      </c>
      <c r="P1463" s="13">
        <v>944450</v>
      </c>
    </row>
    <row r="1464" spans="1:16" x14ac:dyDescent="0.25">
      <c r="A1464" s="27">
        <v>45869</v>
      </c>
      <c r="B1464" s="15">
        <v>30187572.010000002</v>
      </c>
      <c r="C1464" s="15">
        <v>32966024.300000001</v>
      </c>
      <c r="D1464" s="15">
        <v>63153596.310000002</v>
      </c>
      <c r="E1464" s="12">
        <v>27254464.739999998</v>
      </c>
      <c r="F1464" s="8">
        <v>22762693.43</v>
      </c>
      <c r="G1464" s="13">
        <v>50017158.170000002</v>
      </c>
      <c r="H1464" s="22">
        <v>8832737.4800000004</v>
      </c>
      <c r="I1464" s="23">
        <v>102336810.77</v>
      </c>
      <c r="J1464" s="24">
        <v>111169548.25</v>
      </c>
      <c r="K1464" s="25">
        <v>56248</v>
      </c>
      <c r="L1464" s="23">
        <v>62430</v>
      </c>
      <c r="M1464" s="26">
        <v>118678</v>
      </c>
      <c r="N1464" s="22">
        <v>1000080</v>
      </c>
      <c r="O1464" s="23">
        <v>838800</v>
      </c>
      <c r="P1464" s="26">
        <v>1838880</v>
      </c>
    </row>
    <row r="1465" spans="1:16" x14ac:dyDescent="0.25">
      <c r="A1465" s="27">
        <v>45870</v>
      </c>
      <c r="B1465" s="15">
        <v>25804634.379999999</v>
      </c>
      <c r="C1465" s="15">
        <v>27286915.02</v>
      </c>
      <c r="D1465" s="15">
        <v>53091549.399999999</v>
      </c>
      <c r="E1465" s="12">
        <v>22808455.07</v>
      </c>
      <c r="F1465" s="8">
        <v>18310974.039999999</v>
      </c>
      <c r="G1465" s="13">
        <v>41119429.109999999</v>
      </c>
      <c r="H1465" s="22">
        <v>10073819.85</v>
      </c>
      <c r="I1465" s="23">
        <v>84461354.420000002</v>
      </c>
      <c r="J1465" s="13">
        <v>94535174.269999996</v>
      </c>
      <c r="K1465" s="25">
        <v>93765</v>
      </c>
      <c r="L1465" s="23">
        <v>90848</v>
      </c>
      <c r="M1465" s="13">
        <v>184613</v>
      </c>
      <c r="N1465" s="22">
        <v>1105140</v>
      </c>
      <c r="O1465" s="23">
        <v>1072620</v>
      </c>
      <c r="P1465" s="13">
        <v>2177760</v>
      </c>
    </row>
    <row r="1466" spans="1:16" x14ac:dyDescent="0.25">
      <c r="A1466" s="27">
        <v>45873</v>
      </c>
      <c r="B1466" s="15">
        <v>17408719.010000002</v>
      </c>
      <c r="C1466" s="15">
        <v>25529983.559999999</v>
      </c>
      <c r="D1466" s="15">
        <v>42938702.57</v>
      </c>
      <c r="E1466" s="12">
        <v>11252687.6</v>
      </c>
      <c r="F1466" s="8">
        <v>19200100.620000001</v>
      </c>
      <c r="G1466" s="13">
        <v>30452788.219999999</v>
      </c>
      <c r="H1466" s="22">
        <v>47800324.259999998</v>
      </c>
      <c r="I1466" s="23">
        <v>54304236.960000001</v>
      </c>
      <c r="J1466" s="13">
        <v>102104561.22</v>
      </c>
      <c r="K1466" s="25">
        <v>51230</v>
      </c>
      <c r="L1466" s="23">
        <v>44120</v>
      </c>
      <c r="M1466" s="13">
        <v>95350</v>
      </c>
      <c r="N1466" s="22">
        <v>360220</v>
      </c>
      <c r="O1466" s="23">
        <v>387540</v>
      </c>
      <c r="P1466" s="13">
        <v>747760</v>
      </c>
    </row>
    <row r="1467" spans="1:16" x14ac:dyDescent="0.25">
      <c r="A1467" s="27">
        <v>45874</v>
      </c>
      <c r="B1467" s="15">
        <v>24569509.670000002</v>
      </c>
      <c r="C1467" s="15">
        <v>14306328.640000001</v>
      </c>
      <c r="D1467" s="15">
        <v>38875838.310000002</v>
      </c>
      <c r="E1467" s="12">
        <v>22092577.91</v>
      </c>
      <c r="F1467" s="8">
        <v>8169621.1699999999</v>
      </c>
      <c r="G1467" s="13">
        <v>30262199.079999998</v>
      </c>
      <c r="H1467" s="22">
        <v>23097990.379999999</v>
      </c>
      <c r="I1467" s="23">
        <v>75074611.849999994</v>
      </c>
      <c r="J1467" s="13">
        <v>98172602.229999989</v>
      </c>
      <c r="K1467" s="25">
        <v>33493</v>
      </c>
      <c r="L1467" s="23">
        <v>34199</v>
      </c>
      <c r="M1467" s="13">
        <v>67692</v>
      </c>
      <c r="N1467" s="22">
        <v>1052940</v>
      </c>
      <c r="O1467" s="23">
        <v>976520</v>
      </c>
      <c r="P1467" s="13">
        <v>2029460</v>
      </c>
    </row>
    <row r="1468" spans="1:16" x14ac:dyDescent="0.25">
      <c r="A1468" s="27">
        <v>45875</v>
      </c>
      <c r="B1468" s="15">
        <v>17725751.309999999</v>
      </c>
      <c r="C1468" s="15">
        <v>18774236.969999999</v>
      </c>
      <c r="D1468" s="15">
        <v>36499988.280000001</v>
      </c>
      <c r="E1468" s="12">
        <v>15756299.68</v>
      </c>
      <c r="F1468" s="8">
        <v>12001990.199999999</v>
      </c>
      <c r="G1468" s="13">
        <v>27758289.879999999</v>
      </c>
      <c r="H1468" s="22">
        <v>12722442.869999999</v>
      </c>
      <c r="I1468" s="23">
        <v>66627920.210000001</v>
      </c>
      <c r="J1468" s="13">
        <v>79350363.079999998</v>
      </c>
      <c r="K1468" s="25">
        <v>33851</v>
      </c>
      <c r="L1468" s="23">
        <v>34993</v>
      </c>
      <c r="M1468" s="13">
        <v>68844</v>
      </c>
      <c r="N1468" s="22">
        <v>197190</v>
      </c>
      <c r="O1468" s="23">
        <v>394110</v>
      </c>
      <c r="P1468" s="13">
        <v>591300</v>
      </c>
    </row>
    <row r="1469" spans="1:16" x14ac:dyDescent="0.25">
      <c r="A1469" s="27">
        <v>45876</v>
      </c>
      <c r="B1469" s="15">
        <v>31420568.66</v>
      </c>
      <c r="C1469" s="15">
        <v>25456856.760000002</v>
      </c>
      <c r="D1469" s="15">
        <v>56877425.420000002</v>
      </c>
      <c r="E1469" s="12">
        <v>29281306.18</v>
      </c>
      <c r="F1469" s="8">
        <v>20273795.600000001</v>
      </c>
      <c r="G1469" s="13">
        <v>49555101.780000001</v>
      </c>
      <c r="H1469" s="22">
        <v>4549345.25</v>
      </c>
      <c r="I1469" s="23">
        <v>65954114.090000004</v>
      </c>
      <c r="J1469" s="13">
        <v>70503459.340000004</v>
      </c>
      <c r="K1469" s="25">
        <v>21599</v>
      </c>
      <c r="L1469" s="23">
        <v>20612</v>
      </c>
      <c r="M1469" s="13">
        <v>42211</v>
      </c>
      <c r="N1469" s="22">
        <v>709730</v>
      </c>
      <c r="O1469" s="23">
        <v>559650</v>
      </c>
      <c r="P1469" s="13">
        <v>1269380</v>
      </c>
    </row>
    <row r="1470" spans="1:16" x14ac:dyDescent="0.25">
      <c r="A1470" s="27">
        <v>45877</v>
      </c>
      <c r="B1470" s="15">
        <v>18229420.800000001</v>
      </c>
      <c r="C1470" s="15">
        <v>16242267.09</v>
      </c>
      <c r="D1470" s="15">
        <v>34471687.890000001</v>
      </c>
      <c r="E1470" s="12">
        <v>16456539.73</v>
      </c>
      <c r="F1470" s="8">
        <v>10869565.689999999</v>
      </c>
      <c r="G1470" s="13">
        <v>27326105.420000002</v>
      </c>
      <c r="H1470" s="22">
        <v>7285123.9900000002</v>
      </c>
      <c r="I1470" s="23">
        <v>57200578.729999997</v>
      </c>
      <c r="J1470" s="13">
        <v>64485702.719999999</v>
      </c>
      <c r="K1470" s="25">
        <v>88476</v>
      </c>
      <c r="L1470" s="23">
        <v>80703</v>
      </c>
      <c r="M1470" s="13">
        <v>169179</v>
      </c>
      <c r="N1470" s="22">
        <v>666020</v>
      </c>
      <c r="O1470" s="23">
        <v>713120</v>
      </c>
      <c r="P1470" s="13">
        <v>1379140</v>
      </c>
    </row>
    <row r="1471" spans="1:16" x14ac:dyDescent="0.25">
      <c r="A1471" s="27">
        <v>45880</v>
      </c>
      <c r="B1471" s="15">
        <v>20987122.120000001</v>
      </c>
      <c r="C1471" s="15">
        <v>20473145.620000001</v>
      </c>
      <c r="D1471" s="15">
        <v>41460267.740000002</v>
      </c>
      <c r="E1471" s="12">
        <v>18716869.629999999</v>
      </c>
      <c r="F1471" s="8">
        <v>16725087.43</v>
      </c>
      <c r="G1471" s="13">
        <v>35441957.060000002</v>
      </c>
      <c r="H1471" s="22">
        <v>25145622.32</v>
      </c>
      <c r="I1471" s="23">
        <v>27638549.760000002</v>
      </c>
      <c r="J1471" s="24">
        <v>52784172.079999998</v>
      </c>
      <c r="K1471" s="25">
        <v>46911</v>
      </c>
      <c r="L1471" s="23">
        <v>48288</v>
      </c>
      <c r="M1471" s="26">
        <v>95199</v>
      </c>
      <c r="N1471" s="22">
        <v>486620</v>
      </c>
      <c r="O1471" s="23">
        <v>429940</v>
      </c>
      <c r="P1471" s="26">
        <v>916560</v>
      </c>
    </row>
    <row r="1472" spans="1:16" x14ac:dyDescent="0.25">
      <c r="A1472" s="27">
        <v>45881</v>
      </c>
      <c r="B1472" s="15">
        <v>20933384.789999999</v>
      </c>
      <c r="C1472" s="15">
        <v>13796369.550000001</v>
      </c>
      <c r="D1472" s="15">
        <v>34729754.340000004</v>
      </c>
      <c r="E1472" s="12">
        <v>18191679.010000002</v>
      </c>
      <c r="F1472" s="8">
        <v>8810082.3800000008</v>
      </c>
      <c r="G1472" s="13">
        <v>27001761.390000001</v>
      </c>
      <c r="H1472" s="22">
        <v>8488918.2200000007</v>
      </c>
      <c r="I1472" s="23">
        <v>62204382.32</v>
      </c>
      <c r="J1472" s="13">
        <v>70693300.540000007</v>
      </c>
      <c r="K1472" s="25">
        <v>37636</v>
      </c>
      <c r="L1472" s="23">
        <v>38166</v>
      </c>
      <c r="M1472" s="13">
        <v>75802</v>
      </c>
      <c r="N1472" s="22">
        <v>883480</v>
      </c>
      <c r="O1472" s="23">
        <v>857450</v>
      </c>
      <c r="P1472" s="13">
        <v>1740930</v>
      </c>
    </row>
    <row r="1473" spans="1:16" x14ac:dyDescent="0.25">
      <c r="A1473" s="27">
        <v>45882</v>
      </c>
      <c r="B1473" s="15">
        <v>33179310.25</v>
      </c>
      <c r="C1473" s="15">
        <v>23396399.239999998</v>
      </c>
      <c r="D1473" s="15">
        <f>+SUM(B1473:C1473)</f>
        <v>56575709.489999995</v>
      </c>
      <c r="E1473" s="12">
        <v>22787186.879999999</v>
      </c>
      <c r="F1473" s="8">
        <v>16133079.859999999</v>
      </c>
      <c r="G1473" s="13">
        <v>38920266.739999995</v>
      </c>
      <c r="H1473" s="22">
        <v>146727578.58000001</v>
      </c>
      <c r="I1473" s="23">
        <v>64583167.030000001</v>
      </c>
      <c r="J1473" s="24">
        <v>211310745.61000001</v>
      </c>
      <c r="K1473" s="25">
        <v>29407</v>
      </c>
      <c r="L1473" s="23">
        <v>27345</v>
      </c>
      <c r="M1473" s="26">
        <v>56752</v>
      </c>
      <c r="N1473" s="22">
        <v>372630</v>
      </c>
      <c r="O1473" s="23">
        <v>359620</v>
      </c>
      <c r="P1473" s="26">
        <v>732250</v>
      </c>
    </row>
    <row r="1474" spans="1:16" x14ac:dyDescent="0.25">
      <c r="A1474" s="27">
        <v>45883</v>
      </c>
      <c r="B1474" s="15">
        <v>21808675.620000001</v>
      </c>
      <c r="C1474" s="15">
        <v>20970021.57</v>
      </c>
      <c r="D1474" s="15">
        <v>42778697.189999998</v>
      </c>
      <c r="E1474" s="12">
        <v>18675520.579999998</v>
      </c>
      <c r="F1474" s="8">
        <v>15140296.9</v>
      </c>
      <c r="G1474" s="13">
        <v>33815817.479999997</v>
      </c>
      <c r="H1474" s="22">
        <v>5587787.4699999997</v>
      </c>
      <c r="I1474" s="23">
        <v>62988372.530000001</v>
      </c>
      <c r="J1474" s="24">
        <v>68576160</v>
      </c>
      <c r="K1474" s="25">
        <v>42917</v>
      </c>
      <c r="L1474" s="23">
        <v>40920</v>
      </c>
      <c r="M1474" s="26">
        <v>83837</v>
      </c>
      <c r="N1474" s="22">
        <v>597700</v>
      </c>
      <c r="O1474" s="23">
        <v>605040</v>
      </c>
      <c r="P1474" s="26">
        <v>1202740</v>
      </c>
    </row>
    <row r="1475" spans="1:16" x14ac:dyDescent="0.25">
      <c r="A1475" s="27">
        <v>45884</v>
      </c>
      <c r="B1475" s="15">
        <v>35469816.030000001</v>
      </c>
      <c r="C1475" s="15">
        <v>28954108.289999999</v>
      </c>
      <c r="D1475" s="15">
        <v>64423924.32</v>
      </c>
      <c r="E1475" s="12">
        <v>34351636.399999999</v>
      </c>
      <c r="F1475" s="8">
        <v>21879899.969999999</v>
      </c>
      <c r="G1475" s="13">
        <v>56231536.369999997</v>
      </c>
      <c r="H1475" s="22">
        <v>3239833.55</v>
      </c>
      <c r="I1475" s="23">
        <v>89827032.849999994</v>
      </c>
      <c r="J1475" s="13">
        <v>93066866.399999991</v>
      </c>
      <c r="K1475" s="25">
        <v>80617</v>
      </c>
      <c r="L1475" s="23">
        <v>82443</v>
      </c>
      <c r="M1475" s="13">
        <v>163060</v>
      </c>
      <c r="N1475" s="22">
        <v>900660</v>
      </c>
      <c r="O1475" s="23">
        <v>1059910</v>
      </c>
      <c r="P1475" s="13">
        <v>1960570</v>
      </c>
    </row>
    <row r="1476" spans="1:16" x14ac:dyDescent="0.25">
      <c r="A1476" s="27">
        <v>45887</v>
      </c>
      <c r="B1476" s="15">
        <v>16883095.48</v>
      </c>
      <c r="C1476" s="15">
        <v>18885794.800000001</v>
      </c>
      <c r="D1476" s="15">
        <v>35768890.280000001</v>
      </c>
      <c r="E1476" s="12">
        <v>12876896.140000001</v>
      </c>
      <c r="F1476" s="8">
        <v>12798756.73</v>
      </c>
      <c r="G1476" s="13">
        <v>25675652.870000001</v>
      </c>
      <c r="H1476" s="22">
        <v>29460629.760000002</v>
      </c>
      <c r="I1476" s="23">
        <v>58429476.609999999</v>
      </c>
      <c r="J1476" s="24">
        <v>87890106.370000005</v>
      </c>
      <c r="K1476" s="25">
        <v>37825</v>
      </c>
      <c r="L1476" s="23">
        <v>32558</v>
      </c>
      <c r="M1476" s="26">
        <f>+SUM(K1476:L1476)</f>
        <v>70383</v>
      </c>
      <c r="N1476" s="22">
        <v>412590</v>
      </c>
      <c r="O1476" s="23">
        <v>451670</v>
      </c>
      <c r="P1476" s="26">
        <v>864260</v>
      </c>
    </row>
    <row r="1477" spans="1:16" x14ac:dyDescent="0.25">
      <c r="A1477" s="27">
        <v>45888</v>
      </c>
      <c r="B1477" s="15">
        <v>21809697.5</v>
      </c>
      <c r="C1477" s="15">
        <v>17982224.460000001</v>
      </c>
      <c r="D1477" s="15">
        <v>39791921.960000001</v>
      </c>
      <c r="E1477" s="12">
        <v>16689965.710000001</v>
      </c>
      <c r="F1477" s="8">
        <v>12967329.65</v>
      </c>
      <c r="G1477" s="13">
        <v>29657295.359999999</v>
      </c>
      <c r="H1477" s="22">
        <v>25462727.399999999</v>
      </c>
      <c r="I1477" s="23">
        <v>47261929.75</v>
      </c>
      <c r="J1477" s="24">
        <v>72724657.150000006</v>
      </c>
      <c r="K1477" s="25">
        <v>31420</v>
      </c>
      <c r="L1477" s="23">
        <v>34487</v>
      </c>
      <c r="M1477" s="26">
        <v>65907</v>
      </c>
      <c r="N1477" s="22">
        <v>762610</v>
      </c>
      <c r="O1477" s="23">
        <v>1027850</v>
      </c>
      <c r="P1477" s="26">
        <v>1790460</v>
      </c>
    </row>
    <row r="1478" spans="1:16" x14ac:dyDescent="0.25">
      <c r="A1478" s="27">
        <v>45889</v>
      </c>
      <c r="B1478" s="15">
        <v>42313303.729999997</v>
      </c>
      <c r="C1478" s="15">
        <v>27168958.59</v>
      </c>
      <c r="D1478" s="15">
        <v>69482262.319999993</v>
      </c>
      <c r="E1478" s="12">
        <v>37353024</v>
      </c>
      <c r="F1478" s="8">
        <v>21695683.34</v>
      </c>
      <c r="G1478" s="13">
        <v>59048707.340000004</v>
      </c>
      <c r="H1478" s="22">
        <v>35680085.859999999</v>
      </c>
      <c r="I1478" s="23">
        <v>61164484.420000002</v>
      </c>
      <c r="J1478" s="24">
        <v>96844570.280000001</v>
      </c>
      <c r="K1478" s="25">
        <v>33912</v>
      </c>
      <c r="L1478" s="23">
        <v>32845</v>
      </c>
      <c r="M1478" s="26">
        <v>66757</v>
      </c>
      <c r="N1478" s="22">
        <v>778370</v>
      </c>
      <c r="O1478" s="23">
        <v>548950</v>
      </c>
      <c r="P1478" s="26">
        <v>1327320</v>
      </c>
    </row>
    <row r="1479" spans="1:16" x14ac:dyDescent="0.25">
      <c r="A1479" s="27">
        <v>45890</v>
      </c>
      <c r="B1479" s="15">
        <v>32098764.27</v>
      </c>
      <c r="C1479" s="15">
        <v>22425655.23</v>
      </c>
      <c r="D1479" s="15">
        <v>54524419.5</v>
      </c>
      <c r="E1479" s="12">
        <v>27072004.780000001</v>
      </c>
      <c r="F1479" s="8">
        <v>16573277.16</v>
      </c>
      <c r="G1479" s="13">
        <v>43645281.939999998</v>
      </c>
      <c r="H1479" s="22">
        <v>16503198.65</v>
      </c>
      <c r="I1479" s="23">
        <v>45967783.369999997</v>
      </c>
      <c r="J1479" s="13">
        <v>62470982.019999996</v>
      </c>
      <c r="K1479" s="25">
        <v>28338</v>
      </c>
      <c r="L1479" s="23">
        <v>27665</v>
      </c>
      <c r="M1479" s="13">
        <v>56003</v>
      </c>
      <c r="N1479" s="22">
        <v>605730</v>
      </c>
      <c r="O1479" s="23">
        <v>575960</v>
      </c>
      <c r="P1479" s="13">
        <v>1181690</v>
      </c>
    </row>
    <row r="1480" spans="1:16" x14ac:dyDescent="0.25">
      <c r="A1480" s="27">
        <v>45891</v>
      </c>
      <c r="B1480" s="15">
        <v>38902614.659999996</v>
      </c>
      <c r="C1480" s="15">
        <v>23694257.460000001</v>
      </c>
      <c r="D1480" s="15">
        <v>62596872.119999997</v>
      </c>
      <c r="E1480" s="12">
        <v>36508755.159999996</v>
      </c>
      <c r="F1480" s="8">
        <v>16803886.370000001</v>
      </c>
      <c r="G1480" s="13">
        <v>53312641.530000001</v>
      </c>
      <c r="H1480" s="22">
        <v>28366446.350000001</v>
      </c>
      <c r="I1480" s="23">
        <v>75301253.219999999</v>
      </c>
      <c r="J1480" s="24">
        <v>103667699.56999999</v>
      </c>
      <c r="K1480" s="25">
        <v>74845</v>
      </c>
      <c r="L1480" s="23">
        <v>78369</v>
      </c>
      <c r="M1480" s="26">
        <v>153214</v>
      </c>
      <c r="N1480" s="22">
        <v>754090</v>
      </c>
      <c r="O1480" s="23">
        <v>817650</v>
      </c>
      <c r="P1480" s="26">
        <v>1571740</v>
      </c>
    </row>
    <row r="1481" spans="1:16" x14ac:dyDescent="0.25">
      <c r="A1481" s="27">
        <v>45894</v>
      </c>
      <c r="B1481" s="15">
        <v>18910481.030000001</v>
      </c>
      <c r="C1481" s="15">
        <v>18881809.399999999</v>
      </c>
      <c r="D1481" s="15">
        <v>37792290.43</v>
      </c>
      <c r="E1481" s="12">
        <v>16106313.189999999</v>
      </c>
      <c r="F1481" s="8">
        <v>14100722.91</v>
      </c>
      <c r="G1481" s="13">
        <v>30207036.100000001</v>
      </c>
      <c r="H1481" s="22">
        <v>12292860.050000001</v>
      </c>
      <c r="I1481" s="23">
        <v>43653328.950000003</v>
      </c>
      <c r="J1481" s="24">
        <v>55946189</v>
      </c>
      <c r="K1481" s="25">
        <v>24746</v>
      </c>
      <c r="L1481" s="23">
        <v>23133</v>
      </c>
      <c r="M1481" s="26">
        <v>47879</v>
      </c>
      <c r="N1481" s="22">
        <v>405030</v>
      </c>
      <c r="O1481" s="23">
        <v>356630</v>
      </c>
      <c r="P1481" s="26">
        <v>761660</v>
      </c>
    </row>
    <row r="1482" spans="1:16" x14ac:dyDescent="0.25">
      <c r="A1482" s="27">
        <v>45895</v>
      </c>
      <c r="B1482" s="15">
        <v>27261802.370000001</v>
      </c>
      <c r="C1482" s="15">
        <v>16541704</v>
      </c>
      <c r="D1482" s="15">
        <v>43803506.369999997</v>
      </c>
      <c r="E1482" s="12">
        <v>22878106.73</v>
      </c>
      <c r="F1482" s="8">
        <v>11898852.130000001</v>
      </c>
      <c r="G1482" s="13">
        <v>34776958.859999999</v>
      </c>
      <c r="H1482" s="22">
        <v>21465094.530000001</v>
      </c>
      <c r="I1482" s="23">
        <v>51592435.030000001</v>
      </c>
      <c r="J1482" s="13">
        <v>73057529.560000002</v>
      </c>
      <c r="K1482" s="25">
        <v>44588</v>
      </c>
      <c r="L1482" s="23">
        <v>39208</v>
      </c>
      <c r="M1482" s="13">
        <v>83796</v>
      </c>
      <c r="N1482" s="22">
        <v>406410</v>
      </c>
      <c r="O1482" s="23">
        <v>552560</v>
      </c>
      <c r="P1482" s="13">
        <v>958970</v>
      </c>
    </row>
    <row r="1483" spans="1:16" x14ac:dyDescent="0.25">
      <c r="A1483" s="27">
        <v>45896</v>
      </c>
      <c r="B1483" s="15">
        <v>32873506.5</v>
      </c>
      <c r="C1483" s="15">
        <v>25286043.550000001</v>
      </c>
      <c r="D1483" s="15">
        <v>58159550.049999997</v>
      </c>
      <c r="E1483" s="12">
        <v>28195300.600000001</v>
      </c>
      <c r="F1483" s="8">
        <v>18974365.23</v>
      </c>
      <c r="G1483" s="13">
        <v>47169665.829999998</v>
      </c>
      <c r="H1483" s="22">
        <v>65526017.43</v>
      </c>
      <c r="I1483" s="23">
        <v>68700121.819999993</v>
      </c>
      <c r="J1483" s="24">
        <v>134226139.25</v>
      </c>
      <c r="K1483" s="25">
        <v>35179</v>
      </c>
      <c r="L1483" s="23">
        <v>35333</v>
      </c>
      <c r="M1483" s="26">
        <v>70512</v>
      </c>
      <c r="N1483" s="22">
        <v>465780</v>
      </c>
      <c r="O1483" s="23">
        <v>381440</v>
      </c>
      <c r="P1483" s="26">
        <v>847220</v>
      </c>
    </row>
    <row r="1484" spans="1:16" x14ac:dyDescent="0.25">
      <c r="A1484" s="27">
        <v>45897</v>
      </c>
      <c r="B1484" s="15">
        <v>22546237.699999999</v>
      </c>
      <c r="C1484" s="15">
        <v>19043900.82</v>
      </c>
      <c r="D1484" s="15">
        <v>41590138.520000003</v>
      </c>
      <c r="E1484" s="12">
        <v>18673030.300000001</v>
      </c>
      <c r="F1484" s="8">
        <v>13004521.76</v>
      </c>
      <c r="G1484" s="13">
        <v>31677552.060000002</v>
      </c>
      <c r="H1484" s="22">
        <v>7862096.8399999999</v>
      </c>
      <c r="I1484" s="23">
        <v>53949171.280000001</v>
      </c>
      <c r="J1484" s="13">
        <v>61811268.120000005</v>
      </c>
      <c r="K1484" s="25">
        <v>33503</v>
      </c>
      <c r="L1484" s="23">
        <v>34688</v>
      </c>
      <c r="M1484" s="13">
        <v>68191</v>
      </c>
      <c r="N1484" s="22">
        <v>503070</v>
      </c>
      <c r="O1484" s="23">
        <v>525260</v>
      </c>
      <c r="P1484" s="13">
        <v>1028330</v>
      </c>
    </row>
    <row r="1485" spans="1:16" x14ac:dyDescent="0.25">
      <c r="A1485" s="27">
        <v>45898</v>
      </c>
      <c r="B1485" s="15">
        <v>50344961.609999999</v>
      </c>
      <c r="C1485" s="15">
        <v>49872533.850000001</v>
      </c>
      <c r="D1485" s="15">
        <v>100217495.46000001</v>
      </c>
      <c r="E1485" s="12">
        <v>46604867.68</v>
      </c>
      <c r="F1485" s="8">
        <v>40952241.909999996</v>
      </c>
      <c r="G1485" s="13">
        <v>87557109.590000004</v>
      </c>
      <c r="H1485" s="22">
        <v>28923277.640000001</v>
      </c>
      <c r="I1485" s="23">
        <v>97670920.370000005</v>
      </c>
      <c r="J1485" s="24">
        <v>126594198.01000001</v>
      </c>
      <c r="K1485" s="25">
        <v>77956</v>
      </c>
      <c r="L1485" s="23">
        <v>80049</v>
      </c>
      <c r="M1485" s="26">
        <v>158005</v>
      </c>
      <c r="N1485" s="22">
        <v>917681</v>
      </c>
      <c r="O1485" s="23">
        <v>966550</v>
      </c>
      <c r="P1485" s="26">
        <v>1884231</v>
      </c>
    </row>
    <row r="1486" spans="1:16" x14ac:dyDescent="0.25">
      <c r="A1486" s="27">
        <v>45901</v>
      </c>
      <c r="B1486" s="15">
        <v>10420308.619999999</v>
      </c>
      <c r="C1486" s="15">
        <v>9155835.6799999997</v>
      </c>
      <c r="D1486" s="15">
        <v>19576144.299999997</v>
      </c>
      <c r="E1486" s="12">
        <v>7152941.9500000002</v>
      </c>
      <c r="F1486" s="8">
        <v>5762482.5599999996</v>
      </c>
      <c r="G1486" s="13">
        <v>12915424.51</v>
      </c>
      <c r="H1486" s="22">
        <v>16208718.880000001</v>
      </c>
      <c r="I1486" s="23">
        <v>38969539.479999997</v>
      </c>
      <c r="J1486" s="24">
        <v>55178258.359999999</v>
      </c>
      <c r="K1486" s="25">
        <v>52930</v>
      </c>
      <c r="L1486" s="23">
        <v>32253</v>
      </c>
      <c r="M1486" s="26">
        <v>85183</v>
      </c>
      <c r="N1486" s="22">
        <v>503900</v>
      </c>
      <c r="O1486" s="23">
        <v>432950</v>
      </c>
      <c r="P1486" s="26">
        <v>936850</v>
      </c>
    </row>
    <row r="1487" spans="1:16" x14ac:dyDescent="0.25">
      <c r="A1487" s="27">
        <v>45902</v>
      </c>
      <c r="B1487" s="15">
        <v>23075306.350000001</v>
      </c>
      <c r="C1487" s="15">
        <v>13156469.289999999</v>
      </c>
      <c r="D1487" s="15">
        <v>36231775.640000001</v>
      </c>
      <c r="E1487" s="12">
        <v>20013620.510000002</v>
      </c>
      <c r="F1487" s="8">
        <v>9890485.5199999996</v>
      </c>
      <c r="G1487" s="13">
        <v>29904106.030000001</v>
      </c>
      <c r="H1487" s="22">
        <v>8912689.9100000001</v>
      </c>
      <c r="I1487" s="23">
        <v>38357273.210000001</v>
      </c>
      <c r="J1487" s="24">
        <v>47269963.120000005</v>
      </c>
      <c r="K1487" s="25">
        <v>31914</v>
      </c>
      <c r="L1487" s="23">
        <v>35343</v>
      </c>
      <c r="M1487" s="26">
        <v>67257</v>
      </c>
      <c r="N1487" s="22">
        <v>595420</v>
      </c>
      <c r="O1487" s="23">
        <v>534820</v>
      </c>
      <c r="P1487" s="26">
        <v>1130240</v>
      </c>
    </row>
    <row r="1488" spans="1:16" x14ac:dyDescent="0.25">
      <c r="A1488" s="27">
        <v>45903</v>
      </c>
      <c r="B1488" s="15">
        <v>33262903.219999999</v>
      </c>
      <c r="C1488" s="15">
        <v>28921480.100000001</v>
      </c>
      <c r="D1488" s="15">
        <v>62184383.32</v>
      </c>
      <c r="E1488" s="12">
        <v>26423418.260000002</v>
      </c>
      <c r="F1488" s="8">
        <v>21398602.050000001</v>
      </c>
      <c r="G1488" s="13">
        <v>47822020.310000002</v>
      </c>
      <c r="H1488" s="22">
        <v>76365856.980000004</v>
      </c>
      <c r="I1488" s="23">
        <v>98648165.650000006</v>
      </c>
      <c r="J1488" s="24">
        <v>175014022.63</v>
      </c>
      <c r="K1488" s="25">
        <v>25659</v>
      </c>
      <c r="L1488" s="23">
        <v>26868</v>
      </c>
      <c r="M1488" s="26">
        <v>52527</v>
      </c>
      <c r="N1488" s="22">
        <v>573080</v>
      </c>
      <c r="O1488" s="23">
        <v>642070</v>
      </c>
      <c r="P1488" s="26">
        <v>1215150</v>
      </c>
    </row>
    <row r="1489" spans="1:16" x14ac:dyDescent="0.25">
      <c r="A1489" s="27">
        <v>45904</v>
      </c>
      <c r="B1489" s="15">
        <v>22712516.43</v>
      </c>
      <c r="C1489" s="15">
        <v>17979774.289999999</v>
      </c>
      <c r="D1489" s="15">
        <v>40692290.719999999</v>
      </c>
      <c r="E1489" s="12">
        <v>19448159.059999999</v>
      </c>
      <c r="F1489" s="8">
        <v>10028610.300000001</v>
      </c>
      <c r="G1489" s="13">
        <v>29476769.359999999</v>
      </c>
      <c r="H1489" s="22">
        <v>3033834.98</v>
      </c>
      <c r="I1489" s="23">
        <v>68440265.849999994</v>
      </c>
      <c r="J1489" s="24">
        <v>71474100.829999998</v>
      </c>
      <c r="K1489" s="25">
        <v>54487</v>
      </c>
      <c r="L1489" s="23">
        <v>50416</v>
      </c>
      <c r="M1489" s="26">
        <v>104903</v>
      </c>
      <c r="N1489" s="22">
        <v>640190</v>
      </c>
      <c r="O1489" s="23">
        <v>555770</v>
      </c>
      <c r="P1489" s="26">
        <v>1195960</v>
      </c>
    </row>
    <row r="1490" spans="1:16" x14ac:dyDescent="0.25">
      <c r="A1490" s="27">
        <v>45905</v>
      </c>
      <c r="B1490" s="15">
        <v>39212773.869999997</v>
      </c>
      <c r="C1490" s="15">
        <v>37073264.189999998</v>
      </c>
      <c r="D1490" s="15">
        <v>76286038.060000002</v>
      </c>
      <c r="E1490" s="12">
        <v>36899025.43</v>
      </c>
      <c r="F1490" s="8">
        <v>29656997.620000001</v>
      </c>
      <c r="G1490" s="13">
        <v>66556023.049999997</v>
      </c>
      <c r="H1490" s="22">
        <v>13487949.17</v>
      </c>
      <c r="I1490" s="23">
        <v>88246505.909999996</v>
      </c>
      <c r="J1490" s="13">
        <v>101734455.08</v>
      </c>
      <c r="K1490" s="25">
        <v>68327</v>
      </c>
      <c r="L1490" s="23">
        <v>73799</v>
      </c>
      <c r="M1490" s="13">
        <v>142126</v>
      </c>
      <c r="N1490" s="22">
        <v>1675020</v>
      </c>
      <c r="O1490" s="23">
        <v>1882020</v>
      </c>
      <c r="P1490" s="13">
        <v>3557040</v>
      </c>
    </row>
    <row r="1491" spans="1:16" x14ac:dyDescent="0.25">
      <c r="A1491" s="27">
        <v>45909</v>
      </c>
      <c r="B1491" s="15">
        <v>29163523.59</v>
      </c>
      <c r="C1491" s="15">
        <v>20933372.239999998</v>
      </c>
      <c r="D1491" s="15">
        <v>50096895.829999998</v>
      </c>
      <c r="E1491" s="12">
        <v>21350475.329999998</v>
      </c>
      <c r="F1491" s="8">
        <v>15005539.380000001</v>
      </c>
      <c r="G1491" s="13">
        <v>36356014.710000001</v>
      </c>
      <c r="H1491" s="22">
        <v>54536831.689999998</v>
      </c>
      <c r="I1491" s="23">
        <v>72014862.609999999</v>
      </c>
      <c r="J1491" s="13">
        <v>126551694.3</v>
      </c>
      <c r="K1491" s="25">
        <v>55100</v>
      </c>
      <c r="L1491" s="23">
        <v>45054</v>
      </c>
      <c r="M1491" s="13">
        <v>100154</v>
      </c>
      <c r="N1491" s="22">
        <v>538410</v>
      </c>
      <c r="O1491" s="23">
        <v>408350</v>
      </c>
      <c r="P1491" s="13">
        <v>946760</v>
      </c>
    </row>
    <row r="1492" spans="1:16" x14ac:dyDescent="0.25">
      <c r="A1492" s="27">
        <v>45910</v>
      </c>
      <c r="B1492" s="15">
        <v>27307614.84</v>
      </c>
      <c r="C1492" s="15">
        <v>17746635.359999999</v>
      </c>
      <c r="D1492" s="15">
        <v>45054250.200000003</v>
      </c>
      <c r="E1492" s="12">
        <v>22741582.829999998</v>
      </c>
      <c r="F1492" s="8">
        <v>13104434.130000001</v>
      </c>
      <c r="G1492" s="13">
        <v>35846016.960000001</v>
      </c>
      <c r="H1492" s="22">
        <v>20939943.030000001</v>
      </c>
      <c r="I1492" s="23">
        <v>49372519.990000002</v>
      </c>
      <c r="J1492" s="13">
        <v>70312463.020000011</v>
      </c>
      <c r="K1492" s="25">
        <v>44746</v>
      </c>
      <c r="L1492" s="23">
        <v>45608</v>
      </c>
      <c r="M1492" s="13">
        <v>90354</v>
      </c>
      <c r="N1492" s="22">
        <v>542470</v>
      </c>
      <c r="O1492" s="23">
        <v>399050</v>
      </c>
      <c r="P1492" s="13">
        <v>941520</v>
      </c>
    </row>
    <row r="1493" spans="1:16" x14ac:dyDescent="0.25">
      <c r="A1493" s="27">
        <v>45911</v>
      </c>
      <c r="B1493" s="15">
        <v>22640675.68</v>
      </c>
      <c r="C1493" s="15">
        <v>13346947.41</v>
      </c>
      <c r="D1493" s="15">
        <v>35987623.090000004</v>
      </c>
      <c r="E1493" s="12">
        <v>19859358.969999999</v>
      </c>
      <c r="F1493" s="8">
        <v>8519962.1600000001</v>
      </c>
      <c r="G1493" s="13">
        <v>28379321.129999999</v>
      </c>
      <c r="H1493" s="22">
        <v>9237978.4800000004</v>
      </c>
      <c r="I1493" s="23">
        <v>65830712.200000003</v>
      </c>
      <c r="J1493" s="13">
        <v>75068690.680000007</v>
      </c>
      <c r="K1493" s="25">
        <v>46589</v>
      </c>
      <c r="L1493" s="23">
        <v>42444</v>
      </c>
      <c r="M1493" s="13">
        <v>89033</v>
      </c>
      <c r="N1493" s="22">
        <v>348270</v>
      </c>
      <c r="O1493" s="23">
        <v>474860</v>
      </c>
      <c r="P1493" s="13">
        <v>823130</v>
      </c>
    </row>
    <row r="1494" spans="1:16" x14ac:dyDescent="0.25">
      <c r="A1494" s="27">
        <v>45912</v>
      </c>
      <c r="B1494" s="15">
        <v>25951798.699999999</v>
      </c>
      <c r="C1494" s="15">
        <v>25759308.170000002</v>
      </c>
      <c r="D1494" s="15">
        <v>51711106.870000005</v>
      </c>
      <c r="E1494" s="12">
        <v>21133636.489999998</v>
      </c>
      <c r="F1494" s="8">
        <v>20626956.010000002</v>
      </c>
      <c r="G1494" s="13">
        <v>41760592.5</v>
      </c>
      <c r="H1494" s="22">
        <v>11989013.119999999</v>
      </c>
      <c r="I1494" s="23">
        <v>45585794.93</v>
      </c>
      <c r="J1494" s="24">
        <v>57574808.049999997</v>
      </c>
      <c r="K1494" s="25">
        <v>82404</v>
      </c>
      <c r="L1494" s="23">
        <v>79575</v>
      </c>
      <c r="M1494" s="26">
        <v>161979</v>
      </c>
      <c r="N1494" s="22">
        <v>621530</v>
      </c>
      <c r="O1494" s="23">
        <v>721210</v>
      </c>
      <c r="P1494" s="26">
        <v>1342740</v>
      </c>
    </row>
    <row r="1495" spans="1:16" x14ac:dyDescent="0.25">
      <c r="A1495" s="27">
        <v>45915</v>
      </c>
      <c r="B1495" s="15">
        <v>30271228.93</v>
      </c>
      <c r="C1495" s="15">
        <v>25413712.949999999</v>
      </c>
      <c r="D1495" s="15">
        <v>55684941.879999995</v>
      </c>
      <c r="E1495" s="12">
        <v>28166060</v>
      </c>
      <c r="F1495" s="8">
        <v>21540331.82</v>
      </c>
      <c r="G1495" s="13">
        <v>49706391.82</v>
      </c>
      <c r="H1495" s="22">
        <v>11715470.609999999</v>
      </c>
      <c r="I1495" s="23">
        <v>47989512.109999999</v>
      </c>
      <c r="J1495" s="24">
        <v>59704982.719999999</v>
      </c>
      <c r="K1495" s="25">
        <v>33186</v>
      </c>
      <c r="L1495" s="23">
        <v>36428</v>
      </c>
      <c r="M1495" s="26">
        <v>69614</v>
      </c>
      <c r="N1495" s="22">
        <v>1005330</v>
      </c>
      <c r="O1495" s="23">
        <v>953042</v>
      </c>
      <c r="P1495" s="26">
        <v>1958372</v>
      </c>
    </row>
    <row r="1496" spans="1:16" x14ac:dyDescent="0.25">
      <c r="A1496" s="27">
        <v>45916</v>
      </c>
      <c r="B1496" s="15">
        <v>27109863.91</v>
      </c>
      <c r="C1496" s="15">
        <v>19580796.920000002</v>
      </c>
      <c r="D1496" s="15">
        <v>46690660.829999998</v>
      </c>
      <c r="E1496" s="12">
        <v>18740362.359999999</v>
      </c>
      <c r="F1496" s="8">
        <v>11317958.82</v>
      </c>
      <c r="G1496" s="13">
        <v>30058321.18</v>
      </c>
      <c r="H1496" s="22">
        <v>18702482.760000002</v>
      </c>
      <c r="I1496" s="23">
        <v>111072139.52</v>
      </c>
      <c r="J1496" s="24">
        <v>129774622.28</v>
      </c>
      <c r="K1496" s="25">
        <v>33193</v>
      </c>
      <c r="L1496" s="23">
        <v>33008</v>
      </c>
      <c r="M1496" s="26">
        <v>66201</v>
      </c>
      <c r="N1496" s="22">
        <v>457450</v>
      </c>
      <c r="O1496" s="23">
        <v>485360</v>
      </c>
      <c r="P1496" s="26">
        <v>942810</v>
      </c>
    </row>
    <row r="1497" spans="1:16" x14ac:dyDescent="0.25">
      <c r="A1497" s="27">
        <v>45917</v>
      </c>
      <c r="B1497" s="15">
        <v>39855259.939999998</v>
      </c>
      <c r="C1497" s="15">
        <v>33213024.550000001</v>
      </c>
      <c r="D1497" s="15">
        <v>73068284.489999995</v>
      </c>
      <c r="E1497" s="12">
        <v>31223008.199999999</v>
      </c>
      <c r="F1497" s="8">
        <v>22867770.859999999</v>
      </c>
      <c r="G1497" s="13">
        <v>54090779.060000002</v>
      </c>
      <c r="H1497" s="22">
        <v>19354487.359999999</v>
      </c>
      <c r="I1497" s="23">
        <v>129894925.25</v>
      </c>
      <c r="J1497" s="24">
        <v>149249412.61000001</v>
      </c>
      <c r="K1497" s="25">
        <v>48621</v>
      </c>
      <c r="L1497" s="23">
        <v>55911</v>
      </c>
      <c r="M1497" s="26">
        <v>104532</v>
      </c>
      <c r="N1497" s="22">
        <v>418350</v>
      </c>
      <c r="O1497" s="23">
        <v>510200</v>
      </c>
      <c r="P1497" s="26">
        <v>928550</v>
      </c>
    </row>
    <row r="1498" spans="1:16" x14ac:dyDescent="0.25">
      <c r="A1498" s="27">
        <v>45918</v>
      </c>
      <c r="B1498" s="15">
        <v>47414121.920000002</v>
      </c>
      <c r="C1498" s="15">
        <v>26944720.43</v>
      </c>
      <c r="D1498" s="15">
        <v>74358842.349999994</v>
      </c>
      <c r="E1498" s="12">
        <v>44651054.259999998</v>
      </c>
      <c r="F1498" s="8">
        <v>18112100.539999999</v>
      </c>
      <c r="G1498" s="13">
        <v>62763154.799999997</v>
      </c>
      <c r="H1498" s="22">
        <v>8470176.0899999999</v>
      </c>
      <c r="I1498" s="23">
        <v>90287870.060000002</v>
      </c>
      <c r="J1498" s="24">
        <v>98758046.150000006</v>
      </c>
      <c r="K1498" s="25">
        <v>16758</v>
      </c>
      <c r="L1498" s="23">
        <v>17791</v>
      </c>
      <c r="M1498" s="26">
        <v>34549</v>
      </c>
      <c r="N1498" s="22">
        <v>507070</v>
      </c>
      <c r="O1498" s="23">
        <v>471222</v>
      </c>
      <c r="P1498" s="26">
        <v>978292</v>
      </c>
    </row>
    <row r="1499" spans="1:16" x14ac:dyDescent="0.25">
      <c r="A1499" s="27">
        <v>45919</v>
      </c>
      <c r="B1499" s="15">
        <v>39169333.759999998</v>
      </c>
      <c r="C1499" s="15">
        <v>34569553.450000003</v>
      </c>
      <c r="D1499" s="15">
        <v>73738887.209999993</v>
      </c>
      <c r="E1499" s="12">
        <v>34739719.450000003</v>
      </c>
      <c r="F1499" s="8">
        <v>26125249.68</v>
      </c>
      <c r="G1499" s="13">
        <v>60864969.130000003</v>
      </c>
      <c r="H1499" s="22">
        <v>37452621.759999998</v>
      </c>
      <c r="I1499" s="23">
        <v>113133317.63</v>
      </c>
      <c r="J1499" s="24">
        <v>150585939.38999999</v>
      </c>
      <c r="K1499" s="25">
        <v>88584</v>
      </c>
      <c r="L1499" s="23">
        <v>84054</v>
      </c>
      <c r="M1499" s="26">
        <v>172638</v>
      </c>
      <c r="N1499" s="22">
        <v>766600</v>
      </c>
      <c r="O1499" s="23">
        <v>828030</v>
      </c>
      <c r="P1499" s="26">
        <v>1594630</v>
      </c>
    </row>
    <row r="1500" spans="1:16" x14ac:dyDescent="0.25">
      <c r="A1500" s="27">
        <v>45922</v>
      </c>
      <c r="B1500" s="15">
        <v>27403821.449999999</v>
      </c>
      <c r="C1500" s="15">
        <v>15478237.119999999</v>
      </c>
      <c r="D1500" s="15">
        <v>42882058.57</v>
      </c>
      <c r="E1500" s="12">
        <v>23972923.68</v>
      </c>
      <c r="F1500" s="8">
        <v>9354887.3699999992</v>
      </c>
      <c r="G1500" s="13">
        <v>33327811.049999997</v>
      </c>
      <c r="H1500" s="22">
        <v>5139381.51</v>
      </c>
      <c r="I1500" s="23">
        <v>68027545.359999999</v>
      </c>
      <c r="J1500" s="24">
        <v>73166926.870000005</v>
      </c>
      <c r="K1500" s="25">
        <v>39360</v>
      </c>
      <c r="L1500" s="23">
        <v>44678</v>
      </c>
      <c r="M1500" s="26">
        <v>84038</v>
      </c>
      <c r="N1500" s="22">
        <v>298500</v>
      </c>
      <c r="O1500" s="23">
        <v>272500</v>
      </c>
      <c r="P1500" s="26">
        <v>571000</v>
      </c>
    </row>
    <row r="1501" spans="1:16" x14ac:dyDescent="0.25">
      <c r="A1501" s="27">
        <v>45923</v>
      </c>
      <c r="B1501" s="15">
        <v>23978240.050000001</v>
      </c>
      <c r="C1501" s="15">
        <v>23543375.510000002</v>
      </c>
      <c r="D1501" s="15">
        <v>47521615.560000002</v>
      </c>
      <c r="E1501" s="12">
        <v>19687951.030000001</v>
      </c>
      <c r="F1501" s="8">
        <v>14335463.699999999</v>
      </c>
      <c r="G1501" s="13">
        <v>34023414.730000004</v>
      </c>
      <c r="H1501" s="22">
        <v>13027085.98</v>
      </c>
      <c r="I1501" s="23">
        <v>106582052</v>
      </c>
      <c r="J1501" s="24">
        <v>119609137.98</v>
      </c>
      <c r="K1501" s="25">
        <v>42785</v>
      </c>
      <c r="L1501" s="23">
        <v>39744</v>
      </c>
      <c r="M1501" s="26">
        <v>82529</v>
      </c>
      <c r="N1501" s="22">
        <v>837420</v>
      </c>
      <c r="O1501" s="23">
        <v>951780</v>
      </c>
      <c r="P1501" s="26">
        <v>1789200</v>
      </c>
    </row>
    <row r="1502" spans="1:16" x14ac:dyDescent="0.25">
      <c r="A1502" s="27">
        <v>45924</v>
      </c>
      <c r="B1502" s="15">
        <v>33043958.82</v>
      </c>
      <c r="C1502" s="15">
        <v>33050900.510000002</v>
      </c>
      <c r="D1502" s="15">
        <v>66094859.329999998</v>
      </c>
      <c r="E1502" s="12">
        <v>29998649.219999999</v>
      </c>
      <c r="F1502" s="8">
        <v>26191203.390000001</v>
      </c>
      <c r="G1502" s="13">
        <v>56189852.609999999</v>
      </c>
      <c r="H1502" s="22">
        <v>9953125.3499999996</v>
      </c>
      <c r="I1502" s="23">
        <v>77076147.640000001</v>
      </c>
      <c r="J1502" s="24">
        <v>87029272.989999995</v>
      </c>
      <c r="K1502" s="25">
        <v>84434</v>
      </c>
      <c r="L1502" s="23">
        <v>90160</v>
      </c>
      <c r="M1502" s="26">
        <v>174594</v>
      </c>
      <c r="N1502" s="22">
        <v>2047400</v>
      </c>
      <c r="O1502" s="23">
        <v>1209930</v>
      </c>
      <c r="P1502" s="26">
        <v>3257330</v>
      </c>
    </row>
    <row r="1503" spans="1:16" x14ac:dyDescent="0.25">
      <c r="A1503" s="27">
        <v>45926</v>
      </c>
      <c r="B1503" s="15">
        <v>36904733.899999999</v>
      </c>
      <c r="C1503" s="15">
        <v>31517811.670000002</v>
      </c>
      <c r="D1503" s="15">
        <v>68422545.569999993</v>
      </c>
      <c r="E1503" s="12">
        <v>32737698.91</v>
      </c>
      <c r="F1503" s="8">
        <v>23718005.050000001</v>
      </c>
      <c r="G1503" s="13">
        <v>56455703.960000001</v>
      </c>
      <c r="H1503" s="22">
        <v>34842505.270000003</v>
      </c>
      <c r="I1503" s="23">
        <v>97529197.620000005</v>
      </c>
      <c r="J1503" s="24">
        <v>132371702.89000002</v>
      </c>
      <c r="K1503" s="25">
        <v>75001</v>
      </c>
      <c r="L1503" s="23">
        <v>72846</v>
      </c>
      <c r="M1503" s="26">
        <v>147847</v>
      </c>
      <c r="N1503" s="22">
        <v>999650</v>
      </c>
      <c r="O1503" s="23">
        <v>852780</v>
      </c>
      <c r="P1503" s="26">
        <v>1852430</v>
      </c>
    </row>
    <row r="1504" spans="1:16" x14ac:dyDescent="0.25">
      <c r="A1504" s="27">
        <v>45929</v>
      </c>
      <c r="B1504" s="15">
        <v>29891201.5</v>
      </c>
      <c r="C1504" s="15">
        <v>36518060.390000001</v>
      </c>
      <c r="D1504" s="15">
        <v>66409261.890000001</v>
      </c>
      <c r="E1504" s="12">
        <v>23421948.390000001</v>
      </c>
      <c r="F1504" s="8">
        <v>28564449.489999998</v>
      </c>
      <c r="G1504" s="13">
        <v>51986397.879999995</v>
      </c>
      <c r="H1504" s="22">
        <v>29217307.66</v>
      </c>
      <c r="I1504" s="23">
        <v>90062715.920000002</v>
      </c>
      <c r="J1504" s="24">
        <v>119280023.58</v>
      </c>
      <c r="K1504" s="25">
        <v>30910</v>
      </c>
      <c r="L1504" s="23">
        <v>27636</v>
      </c>
      <c r="M1504" s="26">
        <v>58546</v>
      </c>
      <c r="N1504" s="22">
        <v>288710</v>
      </c>
      <c r="O1504" s="23">
        <v>327430</v>
      </c>
      <c r="P1504" s="26">
        <v>616140</v>
      </c>
    </row>
    <row r="1505" spans="1:16" x14ac:dyDescent="0.25">
      <c r="A1505" s="27">
        <v>45930</v>
      </c>
      <c r="B1505" s="15">
        <v>44266183.859999999</v>
      </c>
      <c r="C1505" s="15">
        <v>33594033.859999999</v>
      </c>
      <c r="D1505" s="15">
        <v>77860217.719999999</v>
      </c>
      <c r="E1505" s="12">
        <v>36730875.57</v>
      </c>
      <c r="F1505" s="8">
        <v>21383615.079999998</v>
      </c>
      <c r="G1505" s="13">
        <v>58114490.649999999</v>
      </c>
      <c r="H1505" s="22">
        <v>14831932.4</v>
      </c>
      <c r="I1505" s="23">
        <v>159577227.90000001</v>
      </c>
      <c r="J1505" s="24">
        <v>174409160.30000001</v>
      </c>
      <c r="K1505" s="25">
        <v>39435</v>
      </c>
      <c r="L1505" s="23">
        <v>39461</v>
      </c>
      <c r="M1505" s="26">
        <v>78896</v>
      </c>
      <c r="N1505" s="22">
        <v>387250</v>
      </c>
      <c r="O1505" s="23">
        <v>360800</v>
      </c>
      <c r="P1505" s="26">
        <v>748050</v>
      </c>
    </row>
    <row r="1506" spans="1:16" x14ac:dyDescent="0.25">
      <c r="A1506" s="27">
        <v>45931</v>
      </c>
      <c r="B1506" s="15">
        <v>23599545.780000001</v>
      </c>
      <c r="C1506" s="15">
        <v>17446182.289999999</v>
      </c>
      <c r="D1506" s="15">
        <v>41045728.07</v>
      </c>
      <c r="E1506" s="12">
        <v>20878632.43</v>
      </c>
      <c r="F1506" s="8">
        <v>13151108.99</v>
      </c>
      <c r="G1506" s="13">
        <v>34029741.420000002</v>
      </c>
      <c r="H1506" s="22">
        <v>7213405.6900000004</v>
      </c>
      <c r="I1506" s="23">
        <v>39645273.090000004</v>
      </c>
      <c r="J1506" s="24">
        <v>46858678.780000001</v>
      </c>
      <c r="K1506" s="25">
        <v>37617</v>
      </c>
      <c r="L1506" s="23">
        <v>39356</v>
      </c>
      <c r="M1506" s="26">
        <v>76973</v>
      </c>
      <c r="N1506" s="22">
        <v>607990</v>
      </c>
      <c r="O1506" s="23">
        <v>545210</v>
      </c>
      <c r="P1506" s="26">
        <v>1153200</v>
      </c>
    </row>
    <row r="1507" spans="1:16" x14ac:dyDescent="0.25">
      <c r="A1507" s="27">
        <v>45932</v>
      </c>
      <c r="B1507" s="15">
        <v>30000379.710000001</v>
      </c>
      <c r="C1507" s="15">
        <v>26929789.359999999</v>
      </c>
      <c r="D1507" s="15">
        <v>56930169.07</v>
      </c>
      <c r="E1507" s="12">
        <v>22846831.690000001</v>
      </c>
      <c r="F1507" s="8">
        <v>17973525.390000001</v>
      </c>
      <c r="G1507" s="13">
        <v>40820357.079999998</v>
      </c>
      <c r="H1507" s="22">
        <v>21070527.91</v>
      </c>
      <c r="I1507" s="23">
        <v>117079639.92</v>
      </c>
      <c r="J1507" s="24">
        <v>138150167.83000001</v>
      </c>
      <c r="K1507" s="25">
        <v>30944</v>
      </c>
      <c r="L1507" s="23">
        <v>30078</v>
      </c>
      <c r="M1507" s="26">
        <v>61022</v>
      </c>
      <c r="N1507" s="22">
        <v>924130</v>
      </c>
      <c r="O1507" s="23">
        <v>1009240</v>
      </c>
      <c r="P1507" s="26">
        <v>1933370</v>
      </c>
    </row>
    <row r="1508" spans="1:16" x14ac:dyDescent="0.25">
      <c r="A1508" s="27">
        <v>45933</v>
      </c>
      <c r="B1508" s="15">
        <v>27867425.280000001</v>
      </c>
      <c r="C1508" s="15">
        <v>21411176.75</v>
      </c>
      <c r="D1508" s="15">
        <v>49278602.030000001</v>
      </c>
      <c r="E1508" s="12">
        <v>22283730.32</v>
      </c>
      <c r="F1508" s="8">
        <v>16220519.529999999</v>
      </c>
      <c r="G1508" s="13">
        <v>38504249.850000001</v>
      </c>
      <c r="H1508" s="22">
        <v>54476421.990000002</v>
      </c>
      <c r="I1508" s="23">
        <v>56208139.780000001</v>
      </c>
      <c r="J1508" s="24">
        <v>110684561.77000001</v>
      </c>
      <c r="K1508" s="25">
        <v>78161</v>
      </c>
      <c r="L1508" s="23">
        <v>77567</v>
      </c>
      <c r="M1508" s="26">
        <v>155728</v>
      </c>
      <c r="N1508" s="22">
        <v>850660</v>
      </c>
      <c r="O1508" s="23">
        <v>901690</v>
      </c>
      <c r="P1508" s="26">
        <v>1752350</v>
      </c>
    </row>
    <row r="1509" spans="1:16" x14ac:dyDescent="0.25">
      <c r="A1509" s="27">
        <v>45936</v>
      </c>
      <c r="B1509" s="15">
        <v>19287483.359999999</v>
      </c>
      <c r="C1509" s="15">
        <v>15708094.710000001</v>
      </c>
      <c r="D1509" s="15">
        <v>34995578.07</v>
      </c>
      <c r="E1509" s="12">
        <v>15994241.189999999</v>
      </c>
      <c r="F1509" s="8">
        <v>9858164.2699999996</v>
      </c>
      <c r="G1509" s="13">
        <v>25852405.460000001</v>
      </c>
      <c r="H1509" s="22">
        <v>9616362.0600000005</v>
      </c>
      <c r="I1509" s="23">
        <v>58826486.030000001</v>
      </c>
      <c r="J1509" s="13">
        <v>68442848.090000004</v>
      </c>
      <c r="K1509" s="25">
        <v>41935</v>
      </c>
      <c r="L1509" s="23">
        <v>40465</v>
      </c>
      <c r="M1509" s="13">
        <v>82400</v>
      </c>
      <c r="N1509" s="22">
        <v>727050</v>
      </c>
      <c r="O1509" s="23">
        <v>677870</v>
      </c>
      <c r="P1509" s="13">
        <v>1404920</v>
      </c>
    </row>
    <row r="1510" spans="1:16" x14ac:dyDescent="0.25">
      <c r="A1510" s="27">
        <v>45937</v>
      </c>
      <c r="B1510" s="15">
        <v>33896697.670000002</v>
      </c>
      <c r="C1510" s="15">
        <v>18873798.199999999</v>
      </c>
      <c r="D1510" s="15">
        <v>52770495.870000005</v>
      </c>
      <c r="E1510" s="12">
        <v>29317816.629999999</v>
      </c>
      <c r="F1510" s="8">
        <v>12796696.33</v>
      </c>
      <c r="G1510" s="13">
        <v>42114512.960000001</v>
      </c>
      <c r="H1510" s="22">
        <v>50690472</v>
      </c>
      <c r="I1510" s="23">
        <v>65275689.520000003</v>
      </c>
      <c r="J1510" s="24">
        <v>115966161.52000001</v>
      </c>
      <c r="K1510" s="25">
        <v>25534</v>
      </c>
      <c r="L1510" s="23">
        <v>26852</v>
      </c>
      <c r="M1510" s="26">
        <v>52386</v>
      </c>
      <c r="N1510" s="22">
        <v>353800</v>
      </c>
      <c r="O1510" s="23">
        <v>364560</v>
      </c>
      <c r="P1510" s="26">
        <v>718360</v>
      </c>
    </row>
    <row r="1511" spans="1:16" x14ac:dyDescent="0.25">
      <c r="A1511" s="27">
        <v>45938</v>
      </c>
      <c r="B1511" s="15">
        <v>21230737.800000001</v>
      </c>
      <c r="C1511" s="15">
        <v>17215098.41</v>
      </c>
      <c r="D1511" s="15">
        <v>38445836.210000001</v>
      </c>
      <c r="E1511" s="12">
        <v>17842595.579999998</v>
      </c>
      <c r="F1511" s="8">
        <v>10921451.76</v>
      </c>
      <c r="G1511" s="13">
        <v>28764047.339999996</v>
      </c>
      <c r="H1511" s="22">
        <v>41494962.560000002</v>
      </c>
      <c r="I1511" s="23">
        <v>79839748.579999998</v>
      </c>
      <c r="J1511" s="24">
        <v>121334711.14</v>
      </c>
      <c r="K1511" s="25">
        <v>36834</v>
      </c>
      <c r="L1511" s="23">
        <v>36790</v>
      </c>
      <c r="M1511" s="26">
        <v>73624</v>
      </c>
      <c r="N1511" s="22">
        <v>330600</v>
      </c>
      <c r="O1511" s="23">
        <v>329020</v>
      </c>
      <c r="P1511" s="26">
        <v>659620</v>
      </c>
    </row>
    <row r="1512" spans="1:16" x14ac:dyDescent="0.25">
      <c r="A1512" s="27">
        <v>45939</v>
      </c>
      <c r="B1512" s="15">
        <v>30616775.219999999</v>
      </c>
      <c r="C1512" s="15">
        <v>30109172.670000002</v>
      </c>
      <c r="D1512" s="15">
        <v>60725947.890000001</v>
      </c>
      <c r="E1512" s="12">
        <v>28006827.210000001</v>
      </c>
      <c r="F1512" s="8">
        <v>24081718.34</v>
      </c>
      <c r="G1512" s="13">
        <v>52088545.549999997</v>
      </c>
      <c r="H1512" s="22">
        <v>6995322.5800000001</v>
      </c>
      <c r="I1512" s="23">
        <v>79703441.700000003</v>
      </c>
      <c r="J1512" s="24">
        <v>86698764.280000001</v>
      </c>
      <c r="K1512" s="25">
        <v>33857</v>
      </c>
      <c r="L1512" s="23">
        <v>34186</v>
      </c>
      <c r="M1512" s="26">
        <v>68043</v>
      </c>
      <c r="N1512" s="22">
        <v>1121310</v>
      </c>
      <c r="O1512" s="23">
        <v>1176200</v>
      </c>
      <c r="P1512" s="26">
        <v>2297510</v>
      </c>
    </row>
    <row r="1513" spans="1:16" x14ac:dyDescent="0.25">
      <c r="A1513" s="27">
        <v>45940</v>
      </c>
      <c r="B1513" s="15">
        <v>25026925.699999999</v>
      </c>
      <c r="C1513" s="15">
        <v>17285881.91</v>
      </c>
      <c r="D1513" s="15">
        <v>42312807.609999999</v>
      </c>
      <c r="E1513" s="12">
        <v>22928934.030000001</v>
      </c>
      <c r="F1513" s="8">
        <v>12739490.16</v>
      </c>
      <c r="G1513" s="13">
        <v>35668424.189999998</v>
      </c>
      <c r="H1513" s="22">
        <v>16257221.029999999</v>
      </c>
      <c r="I1513" s="23">
        <v>46052988.109999999</v>
      </c>
      <c r="J1513" s="24">
        <v>62310209.140000001</v>
      </c>
      <c r="K1513" s="25">
        <v>42542</v>
      </c>
      <c r="L1513" s="23">
        <v>43517</v>
      </c>
      <c r="M1513" s="26">
        <v>86059</v>
      </c>
      <c r="N1513" s="22">
        <v>728210</v>
      </c>
      <c r="O1513" s="23">
        <v>696730</v>
      </c>
      <c r="P1513" s="26">
        <v>1424940</v>
      </c>
    </row>
    <row r="1514" spans="1:16" x14ac:dyDescent="0.25">
      <c r="A1514" s="27">
        <v>45943</v>
      </c>
      <c r="B1514" s="15">
        <v>23051714.219999999</v>
      </c>
      <c r="C1514" s="15">
        <v>13741829.960000001</v>
      </c>
      <c r="D1514" s="15">
        <v>36793544.18</v>
      </c>
      <c r="E1514" s="12">
        <v>21322954.18</v>
      </c>
      <c r="F1514" s="8">
        <v>9983094.4100000001</v>
      </c>
      <c r="G1514" s="13">
        <v>31306048.59</v>
      </c>
      <c r="H1514" s="22">
        <v>8584129.4299999997</v>
      </c>
      <c r="I1514" s="23">
        <v>48174901.509999998</v>
      </c>
      <c r="J1514" s="24">
        <v>56759030.939999998</v>
      </c>
      <c r="K1514" s="25">
        <v>48857</v>
      </c>
      <c r="L1514" s="23">
        <v>45632</v>
      </c>
      <c r="M1514" s="26">
        <v>94489</v>
      </c>
      <c r="N1514" s="22">
        <v>504330</v>
      </c>
      <c r="O1514" s="23">
        <v>522170</v>
      </c>
      <c r="P1514" s="26">
        <v>1026500</v>
      </c>
    </row>
    <row r="1515" spans="1:16" x14ac:dyDescent="0.25">
      <c r="A1515" s="27">
        <v>45944</v>
      </c>
      <c r="B1515" s="15">
        <v>28153597.32</v>
      </c>
      <c r="C1515" s="15">
        <v>17490757.129999999</v>
      </c>
      <c r="D1515" s="15">
        <v>45644354.450000003</v>
      </c>
      <c r="E1515" s="12">
        <v>23667338.780000001</v>
      </c>
      <c r="F1515" s="8">
        <v>12055764.93</v>
      </c>
      <c r="G1515" s="13">
        <v>35723103.710000001</v>
      </c>
      <c r="H1515" s="22">
        <v>43079107.439999998</v>
      </c>
      <c r="I1515" s="23">
        <v>65953674.109999999</v>
      </c>
      <c r="J1515" s="24">
        <v>109032781.55</v>
      </c>
      <c r="K1515" s="25">
        <v>38976</v>
      </c>
      <c r="L1515" s="23">
        <v>40073</v>
      </c>
      <c r="M1515" s="26">
        <v>79049</v>
      </c>
      <c r="N1515" s="22">
        <v>468020</v>
      </c>
      <c r="O1515" s="23">
        <v>518020</v>
      </c>
      <c r="P1515" s="26">
        <v>986040</v>
      </c>
    </row>
    <row r="1516" spans="1:16" x14ac:dyDescent="0.25">
      <c r="A1516" s="27">
        <v>45945</v>
      </c>
      <c r="B1516" s="15">
        <v>16404594.26</v>
      </c>
      <c r="C1516" s="15">
        <v>14407256.75</v>
      </c>
      <c r="D1516" s="15">
        <v>30811851.009999998</v>
      </c>
      <c r="E1516" s="12">
        <v>13358808.65</v>
      </c>
      <c r="F1516" s="8">
        <v>9344032.4199999999</v>
      </c>
      <c r="G1516" s="13">
        <v>22702841.07</v>
      </c>
      <c r="H1516" s="22">
        <v>13344516.01</v>
      </c>
      <c r="I1516" s="23">
        <v>57636357.810000002</v>
      </c>
      <c r="J1516" s="24">
        <v>70980873.820000008</v>
      </c>
      <c r="K1516" s="25">
        <v>32099</v>
      </c>
      <c r="L1516" s="23">
        <v>35889</v>
      </c>
      <c r="M1516" s="26">
        <v>67988</v>
      </c>
      <c r="N1516" s="22">
        <v>465640</v>
      </c>
      <c r="O1516" s="23">
        <v>379030</v>
      </c>
      <c r="P1516" s="26">
        <v>844670</v>
      </c>
    </row>
    <row r="1517" spans="1:16" x14ac:dyDescent="0.25">
      <c r="A1517" s="27">
        <v>45946</v>
      </c>
      <c r="B1517" s="15">
        <v>24127657.899999999</v>
      </c>
      <c r="C1517" s="15">
        <v>17313705.539999999</v>
      </c>
      <c r="D1517" s="15">
        <v>41441363.439999998</v>
      </c>
      <c r="E1517" s="12">
        <v>21683379.27</v>
      </c>
      <c r="F1517" s="8">
        <v>12525921.77</v>
      </c>
      <c r="G1517" s="13">
        <v>34209301.039999999</v>
      </c>
      <c r="H1517" s="22">
        <v>12385033.960000001</v>
      </c>
      <c r="I1517" s="23">
        <v>45565268.509999998</v>
      </c>
      <c r="J1517" s="24">
        <v>57950302.469999999</v>
      </c>
      <c r="K1517" s="25">
        <v>34862</v>
      </c>
      <c r="L1517" s="23">
        <v>31231</v>
      </c>
      <c r="M1517" s="26">
        <v>66093</v>
      </c>
      <c r="N1517" s="22">
        <v>813470</v>
      </c>
      <c r="O1517" s="23">
        <v>795250</v>
      </c>
      <c r="P1517" s="26">
        <v>1608720</v>
      </c>
    </row>
    <row r="1518" spans="1:16" x14ac:dyDescent="0.25">
      <c r="A1518" s="27">
        <v>45947</v>
      </c>
      <c r="B1518" s="15">
        <v>27207028.390000001</v>
      </c>
      <c r="C1518" s="15">
        <v>26247404.129999999</v>
      </c>
      <c r="D1518" s="15">
        <v>53454432.519999996</v>
      </c>
      <c r="E1518" s="12">
        <v>23373756.370000001</v>
      </c>
      <c r="F1518" s="8">
        <v>20330891.210000001</v>
      </c>
      <c r="G1518" s="13">
        <v>43704647.579999998</v>
      </c>
      <c r="H1518" s="22">
        <v>22337367.670000002</v>
      </c>
      <c r="I1518" s="23">
        <v>74316084.140000001</v>
      </c>
      <c r="J1518" s="24">
        <v>96653451.810000002</v>
      </c>
      <c r="K1518" s="25">
        <v>18593</v>
      </c>
      <c r="L1518" s="23">
        <v>17504</v>
      </c>
      <c r="M1518" s="26">
        <v>36097</v>
      </c>
      <c r="N1518" s="22">
        <v>145480</v>
      </c>
      <c r="O1518" s="23">
        <v>159890</v>
      </c>
      <c r="P1518" s="26">
        <v>305370</v>
      </c>
    </row>
    <row r="1519" spans="1:16" x14ac:dyDescent="0.25">
      <c r="A1519" s="27">
        <v>45950</v>
      </c>
      <c r="B1519" s="15">
        <v>28038358.120000001</v>
      </c>
      <c r="C1519" s="15">
        <v>26135241.379999999</v>
      </c>
      <c r="D1519" s="15">
        <v>54173599.5</v>
      </c>
      <c r="E1519" s="12">
        <v>23592160.239999998</v>
      </c>
      <c r="F1519" s="8">
        <v>20330004.41</v>
      </c>
      <c r="G1519" s="13">
        <v>43922164.649999999</v>
      </c>
      <c r="H1519" s="22">
        <v>22991014.489999998</v>
      </c>
      <c r="I1519" s="23">
        <v>66265841.780000001</v>
      </c>
      <c r="J1519" s="24">
        <v>89256856.269999996</v>
      </c>
      <c r="K1519" s="25">
        <v>12672</v>
      </c>
      <c r="L1519" s="23">
        <v>12080</v>
      </c>
      <c r="M1519" s="26">
        <v>24752</v>
      </c>
      <c r="N1519" s="22">
        <v>250360</v>
      </c>
      <c r="O1519" s="23">
        <v>212040</v>
      </c>
      <c r="P1519" s="26">
        <v>462400</v>
      </c>
    </row>
    <row r="1520" spans="1:16" x14ac:dyDescent="0.25">
      <c r="A1520" s="27">
        <v>45951</v>
      </c>
      <c r="B1520" s="15">
        <v>49172666.149999999</v>
      </c>
      <c r="C1520" s="15">
        <v>45661108.729999997</v>
      </c>
      <c r="D1520" s="15">
        <v>94833774.879999995</v>
      </c>
      <c r="E1520" s="12">
        <v>45788324.140000001</v>
      </c>
      <c r="F1520" s="8">
        <v>36207774.659999996</v>
      </c>
      <c r="G1520" s="13">
        <v>81996098.799999997</v>
      </c>
      <c r="H1520" s="22">
        <v>12649386.41</v>
      </c>
      <c r="I1520" s="23">
        <v>91585071.959999993</v>
      </c>
      <c r="J1520" s="24">
        <v>104234458.36999999</v>
      </c>
      <c r="K1520" s="25">
        <v>23052</v>
      </c>
      <c r="L1520" s="23">
        <v>22122</v>
      </c>
      <c r="M1520" s="26">
        <v>45174</v>
      </c>
      <c r="N1520" s="22">
        <v>393490</v>
      </c>
      <c r="O1520" s="23">
        <v>451610</v>
      </c>
      <c r="P1520" s="26">
        <v>845100</v>
      </c>
    </row>
    <row r="1521" spans="1:16" x14ac:dyDescent="0.25">
      <c r="A1521" s="27">
        <v>45952</v>
      </c>
      <c r="B1521" s="15">
        <v>40925675.350000001</v>
      </c>
      <c r="C1521" s="15">
        <v>35320365.700000003</v>
      </c>
      <c r="D1521" s="15">
        <v>76246041.050000012</v>
      </c>
      <c r="E1521" s="12">
        <v>35528652.189999998</v>
      </c>
      <c r="F1521" s="8">
        <v>27422169.649999999</v>
      </c>
      <c r="G1521" s="13">
        <v>62950821.839999996</v>
      </c>
      <c r="H1521" s="22">
        <v>14352592.24</v>
      </c>
      <c r="I1521" s="23">
        <v>83046151.930000007</v>
      </c>
      <c r="J1521" s="24">
        <v>97398744.170000002</v>
      </c>
      <c r="K1521" s="25">
        <v>32631</v>
      </c>
      <c r="L1521" s="23">
        <v>31792</v>
      </c>
      <c r="M1521" s="26">
        <v>64423</v>
      </c>
      <c r="N1521" s="22">
        <v>1097430</v>
      </c>
      <c r="O1521" s="23">
        <v>1157340</v>
      </c>
      <c r="P1521" s="26">
        <v>2254770</v>
      </c>
    </row>
    <row r="1522" spans="1:16" x14ac:dyDescent="0.25">
      <c r="A1522" s="27">
        <v>45953</v>
      </c>
      <c r="B1522" s="15">
        <v>40247915.969999999</v>
      </c>
      <c r="C1522" s="15">
        <v>29688532.140000001</v>
      </c>
      <c r="D1522" s="15">
        <v>69936448.109999999</v>
      </c>
      <c r="E1522" s="12">
        <v>37185700.219999999</v>
      </c>
      <c r="F1522" s="8">
        <v>24882694.25</v>
      </c>
      <c r="G1522" s="13">
        <v>62068394.469999999</v>
      </c>
      <c r="H1522" s="22">
        <v>21781849.989999998</v>
      </c>
      <c r="I1522" s="23">
        <v>38633086</v>
      </c>
      <c r="J1522" s="24">
        <v>60414935.989999995</v>
      </c>
      <c r="K1522" s="25">
        <v>54677</v>
      </c>
      <c r="L1522" s="23">
        <v>58259</v>
      </c>
      <c r="M1522" s="26">
        <v>112936</v>
      </c>
      <c r="N1522" s="22">
        <v>814780</v>
      </c>
      <c r="O1522" s="23">
        <v>876120</v>
      </c>
      <c r="P1522" s="26">
        <v>1690900</v>
      </c>
    </row>
    <row r="1523" spans="1:16" x14ac:dyDescent="0.25">
      <c r="A1523" s="27">
        <v>45954</v>
      </c>
      <c r="B1523" s="15">
        <v>32193954.170000002</v>
      </c>
      <c r="C1523" s="15">
        <v>23933932.859999999</v>
      </c>
      <c r="D1523" s="15">
        <v>56127887.030000001</v>
      </c>
      <c r="E1523" s="12">
        <v>28951182.719999999</v>
      </c>
      <c r="F1523" s="8">
        <v>17622600.079999998</v>
      </c>
      <c r="G1523" s="13">
        <v>46573782.799999997</v>
      </c>
      <c r="H1523" s="22">
        <v>10183909.039999999</v>
      </c>
      <c r="I1523" s="23">
        <v>66604631.549999997</v>
      </c>
      <c r="J1523" s="24">
        <v>76788540.590000004</v>
      </c>
      <c r="K1523" s="25">
        <v>50892</v>
      </c>
      <c r="L1523" s="23">
        <v>51565</v>
      </c>
      <c r="M1523" s="26">
        <v>102457</v>
      </c>
      <c r="N1523" s="22">
        <v>629670</v>
      </c>
      <c r="O1523" s="23">
        <v>419760</v>
      </c>
      <c r="P1523" s="26">
        <v>1049430</v>
      </c>
    </row>
    <row r="1524" spans="1:16" x14ac:dyDescent="0.25">
      <c r="A1524" s="27">
        <v>45957</v>
      </c>
      <c r="B1524" s="15">
        <v>16409253.85</v>
      </c>
      <c r="C1524" s="15">
        <v>14304145.960000001</v>
      </c>
      <c r="D1524" s="15">
        <v>30713399.810000002</v>
      </c>
      <c r="E1524" s="12">
        <v>14017148.17</v>
      </c>
      <c r="F1524" s="8">
        <v>9419450.6799999997</v>
      </c>
      <c r="G1524" s="13">
        <v>23436598.850000001</v>
      </c>
      <c r="H1524" s="22">
        <v>9058525.4600000009</v>
      </c>
      <c r="I1524" s="23">
        <v>46819283.780000001</v>
      </c>
      <c r="J1524" s="24">
        <v>55877809.240000002</v>
      </c>
      <c r="K1524" s="25">
        <v>23004</v>
      </c>
      <c r="L1524" s="23">
        <v>20151</v>
      </c>
      <c r="M1524" s="26">
        <v>43155</v>
      </c>
      <c r="N1524" s="22">
        <v>446680</v>
      </c>
      <c r="O1524" s="23">
        <v>442870</v>
      </c>
      <c r="P1524" s="26">
        <v>889550</v>
      </c>
    </row>
    <row r="1525" spans="1:16" x14ac:dyDescent="0.25">
      <c r="A1525" s="27">
        <v>45958</v>
      </c>
      <c r="B1525" s="15">
        <v>31004216.359999999</v>
      </c>
      <c r="C1525" s="15">
        <v>27932497.239999998</v>
      </c>
      <c r="D1525" s="15">
        <v>58936713.600000001</v>
      </c>
      <c r="E1525" s="12">
        <v>24579382.23</v>
      </c>
      <c r="F1525" s="8">
        <v>18723987.170000002</v>
      </c>
      <c r="G1525" s="13">
        <v>43303369.400000006</v>
      </c>
      <c r="H1525" s="22">
        <v>22478299.800000001</v>
      </c>
      <c r="I1525" s="23">
        <v>125857260.52</v>
      </c>
      <c r="J1525" s="13">
        <v>148335560.31999999</v>
      </c>
      <c r="K1525" s="25">
        <v>35556</v>
      </c>
      <c r="L1525" s="23">
        <v>37191</v>
      </c>
      <c r="M1525" s="13">
        <v>72747</v>
      </c>
      <c r="N1525" s="22">
        <v>866340</v>
      </c>
      <c r="O1525" s="23">
        <v>962080</v>
      </c>
      <c r="P1525" s="13">
        <v>1828420</v>
      </c>
    </row>
    <row r="1526" spans="1:16" x14ac:dyDescent="0.25">
      <c r="A1526" s="27">
        <v>45959</v>
      </c>
      <c r="B1526" s="15">
        <v>40750094.700000003</v>
      </c>
      <c r="C1526" s="15">
        <v>26764477.48</v>
      </c>
      <c r="D1526" s="15">
        <v>67514572.180000007</v>
      </c>
      <c r="E1526" s="12">
        <v>35729222.659999996</v>
      </c>
      <c r="F1526" s="8">
        <v>16278729.869999999</v>
      </c>
      <c r="G1526" s="13">
        <v>52007952.529999994</v>
      </c>
      <c r="H1526" s="22">
        <v>22713160.469999999</v>
      </c>
      <c r="I1526" s="23">
        <v>106434365.33</v>
      </c>
      <c r="J1526" s="13">
        <v>129147525.8</v>
      </c>
      <c r="K1526" s="25">
        <v>34715</v>
      </c>
      <c r="L1526" s="23">
        <v>35056</v>
      </c>
      <c r="M1526" s="13">
        <v>69771</v>
      </c>
      <c r="N1526" s="22">
        <v>289540</v>
      </c>
      <c r="O1526" s="23">
        <v>323340</v>
      </c>
      <c r="P1526" s="13">
        <v>612880</v>
      </c>
    </row>
    <row r="1527" spans="1:16" x14ac:dyDescent="0.25">
      <c r="A1527" s="27">
        <v>45960</v>
      </c>
      <c r="B1527" s="15">
        <v>25864560.82</v>
      </c>
      <c r="C1527" s="15">
        <v>26128061.34</v>
      </c>
      <c r="D1527" s="15">
        <v>51992622.159999996</v>
      </c>
      <c r="E1527" s="12">
        <v>19657683.899999999</v>
      </c>
      <c r="F1527" s="8">
        <v>12110332.43</v>
      </c>
      <c r="G1527" s="13">
        <v>31768016.329999998</v>
      </c>
      <c r="H1527" s="22">
        <v>21363396.539999999</v>
      </c>
      <c r="I1527" s="23">
        <v>148693090.33000001</v>
      </c>
      <c r="J1527" s="13">
        <v>170056486.87</v>
      </c>
      <c r="K1527" s="25">
        <v>32175</v>
      </c>
      <c r="L1527" s="23">
        <v>30903</v>
      </c>
      <c r="M1527" s="13">
        <v>63078</v>
      </c>
      <c r="N1527" s="22">
        <v>730380</v>
      </c>
      <c r="O1527" s="23">
        <v>773350</v>
      </c>
      <c r="P1527" s="13">
        <v>1503730</v>
      </c>
    </row>
    <row r="1528" spans="1:16" x14ac:dyDescent="0.25">
      <c r="A1528" s="27">
        <v>45961</v>
      </c>
      <c r="B1528" s="15">
        <v>41114182.060000002</v>
      </c>
      <c r="C1528" s="15">
        <v>38170797.600000001</v>
      </c>
      <c r="D1528" s="15">
        <v>79284979.659999996</v>
      </c>
      <c r="E1528" s="12">
        <v>32891126.699999999</v>
      </c>
      <c r="F1528" s="8">
        <v>26362036.02</v>
      </c>
      <c r="G1528" s="13">
        <v>59253162.719999999</v>
      </c>
      <c r="H1528" s="22">
        <v>85347059.780000001</v>
      </c>
      <c r="I1528" s="23">
        <v>134760314.77000001</v>
      </c>
      <c r="J1528" s="24">
        <v>220107374.55000001</v>
      </c>
      <c r="K1528" s="25">
        <v>53350</v>
      </c>
      <c r="L1528" s="23">
        <v>55606</v>
      </c>
      <c r="M1528" s="26">
        <v>108956</v>
      </c>
      <c r="N1528" s="22">
        <v>505790</v>
      </c>
      <c r="O1528" s="23">
        <v>528570</v>
      </c>
      <c r="P1528" s="26">
        <v>1034360</v>
      </c>
    </row>
    <row r="1529" spans="1:16" x14ac:dyDescent="0.25">
      <c r="A1529" s="27">
        <v>45964</v>
      </c>
      <c r="B1529" s="15">
        <v>15348529.449999999</v>
      </c>
      <c r="C1529" s="15">
        <v>14802708.140000001</v>
      </c>
      <c r="D1529" s="15">
        <v>30151237.59</v>
      </c>
      <c r="E1529" s="12">
        <v>12216890.98</v>
      </c>
      <c r="F1529" s="8">
        <v>10183982.77</v>
      </c>
      <c r="G1529" s="13">
        <v>22400873.75</v>
      </c>
      <c r="H1529" s="22">
        <v>19465011.25</v>
      </c>
      <c r="I1529" s="23">
        <v>35939466.549999997</v>
      </c>
      <c r="J1529" s="24">
        <v>55404477.799999997</v>
      </c>
      <c r="K1529" s="25">
        <v>31111</v>
      </c>
      <c r="L1529" s="23">
        <v>28670</v>
      </c>
      <c r="M1529" s="26">
        <v>59781</v>
      </c>
      <c r="N1529" s="22">
        <v>419780</v>
      </c>
      <c r="O1529" s="23">
        <v>230510</v>
      </c>
      <c r="P1529" s="26">
        <v>650290</v>
      </c>
    </row>
    <row r="1530" spans="1:16" x14ac:dyDescent="0.25">
      <c r="A1530" s="27">
        <v>45965</v>
      </c>
      <c r="B1530" s="15">
        <v>17189667.239999998</v>
      </c>
      <c r="C1530" s="15">
        <v>16133351.050000001</v>
      </c>
      <c r="D1530" s="15">
        <v>33323018.289999999</v>
      </c>
      <c r="E1530" s="12">
        <v>15023435.640000001</v>
      </c>
      <c r="F1530" s="8">
        <v>12377914.029999999</v>
      </c>
      <c r="G1530" s="13">
        <v>27401349.670000002</v>
      </c>
      <c r="H1530" s="22">
        <v>12887026.25</v>
      </c>
      <c r="I1530" s="23">
        <v>36144531.600000001</v>
      </c>
      <c r="J1530" s="24">
        <v>49031557.850000001</v>
      </c>
      <c r="K1530" s="25">
        <v>31334</v>
      </c>
      <c r="L1530" s="23">
        <v>31520</v>
      </c>
      <c r="M1530" s="26">
        <v>62854</v>
      </c>
      <c r="N1530" s="22">
        <v>339030</v>
      </c>
      <c r="O1530" s="23">
        <v>441270</v>
      </c>
      <c r="P1530" s="26">
        <v>780300</v>
      </c>
    </row>
    <row r="1531" spans="1:16" x14ac:dyDescent="0.25">
      <c r="A1531" s="27">
        <v>45966</v>
      </c>
      <c r="B1531" s="15">
        <v>26820736.510000002</v>
      </c>
      <c r="C1531" s="15">
        <v>19963300.800000001</v>
      </c>
      <c r="D1531" s="15">
        <v>46784037.310000002</v>
      </c>
      <c r="E1531" s="12">
        <v>22428830.390000001</v>
      </c>
      <c r="F1531" s="8">
        <v>12708973.060000001</v>
      </c>
      <c r="G1531" s="13">
        <v>35137803.450000003</v>
      </c>
      <c r="H1531" s="22">
        <v>11581494.470000001</v>
      </c>
      <c r="I1531" s="23">
        <v>80990936.5</v>
      </c>
      <c r="J1531" s="24">
        <v>92572430.969999999</v>
      </c>
      <c r="K1531" s="25">
        <v>46362</v>
      </c>
      <c r="L1531" s="23">
        <v>44262</v>
      </c>
      <c r="M1531" s="26">
        <v>90624</v>
      </c>
      <c r="N1531" s="22">
        <v>785590</v>
      </c>
      <c r="O1531" s="23">
        <v>797710</v>
      </c>
      <c r="P1531" s="26">
        <v>1583300</v>
      </c>
    </row>
    <row r="1532" spans="1:16" x14ac:dyDescent="0.25">
      <c r="A1532" s="27">
        <v>45967</v>
      </c>
      <c r="B1532" s="15">
        <v>24684672.68</v>
      </c>
      <c r="C1532" s="15">
        <v>14202291.43</v>
      </c>
      <c r="D1532" s="15">
        <v>38886964.109999999</v>
      </c>
      <c r="E1532" s="12">
        <v>20388583</v>
      </c>
      <c r="F1532" s="8">
        <v>9091530.2799999993</v>
      </c>
      <c r="G1532" s="13">
        <v>29480113.280000001</v>
      </c>
      <c r="H1532" s="22">
        <v>15939422.789999999</v>
      </c>
      <c r="I1532" s="23">
        <v>47337782.729999997</v>
      </c>
      <c r="J1532" s="24">
        <v>63277205.519999996</v>
      </c>
      <c r="K1532" s="25">
        <v>29213</v>
      </c>
      <c r="L1532" s="23">
        <v>31511</v>
      </c>
      <c r="M1532" s="26">
        <v>60724</v>
      </c>
      <c r="N1532" s="22">
        <v>543110</v>
      </c>
      <c r="O1532" s="23">
        <v>516460</v>
      </c>
      <c r="P1532" s="26">
        <v>1059570</v>
      </c>
    </row>
    <row r="1533" spans="1:16" x14ac:dyDescent="0.25">
      <c r="A1533" s="27">
        <v>45968</v>
      </c>
      <c r="B1533" s="15">
        <v>30439957.390000001</v>
      </c>
      <c r="C1533" s="15">
        <v>25935947.710000001</v>
      </c>
      <c r="D1533" s="15">
        <v>56375905.100000001</v>
      </c>
      <c r="E1533" s="12">
        <v>27833693.82</v>
      </c>
      <c r="F1533" s="8">
        <v>20601051.960000001</v>
      </c>
      <c r="G1533" s="13">
        <v>48434745.780000001</v>
      </c>
      <c r="H1533" s="22">
        <v>12549598.310000001</v>
      </c>
      <c r="I1533" s="23">
        <v>51353630.420000002</v>
      </c>
      <c r="J1533" s="24">
        <v>63903228.730000004</v>
      </c>
      <c r="K1533" s="25">
        <v>100471</v>
      </c>
      <c r="L1533" s="23">
        <v>99781</v>
      </c>
      <c r="M1533" s="26">
        <v>200252</v>
      </c>
      <c r="N1533" s="22">
        <v>1309390</v>
      </c>
      <c r="O1533" s="23">
        <v>1378720</v>
      </c>
      <c r="P1533" s="26">
        <v>2688110</v>
      </c>
    </row>
    <row r="1534" spans="1:16" x14ac:dyDescent="0.25">
      <c r="A1534" s="27">
        <v>45972</v>
      </c>
      <c r="B1534" s="15">
        <v>33253712.719999999</v>
      </c>
      <c r="C1534" s="15">
        <v>21138429.57</v>
      </c>
      <c r="D1534" s="15">
        <v>54392142.289999999</v>
      </c>
      <c r="E1534" s="12">
        <v>27360656.850000001</v>
      </c>
      <c r="F1534" s="8">
        <v>16229120.279999999</v>
      </c>
      <c r="G1534" s="13">
        <v>43589777.130000003</v>
      </c>
      <c r="H1534" s="22">
        <v>35585520.280000001</v>
      </c>
      <c r="I1534" s="23">
        <v>70916174.150000006</v>
      </c>
      <c r="J1534" s="24">
        <v>106501694.43000001</v>
      </c>
      <c r="K1534" s="25">
        <v>43005</v>
      </c>
      <c r="L1534" s="23">
        <v>41259</v>
      </c>
      <c r="M1534" s="26">
        <v>84264</v>
      </c>
      <c r="N1534" s="22">
        <v>441040</v>
      </c>
      <c r="O1534" s="23">
        <v>344010</v>
      </c>
      <c r="P1534" s="26">
        <v>785050</v>
      </c>
    </row>
    <row r="1535" spans="1:16" x14ac:dyDescent="0.25">
      <c r="A1535" s="27">
        <v>45973</v>
      </c>
      <c r="B1535" s="15">
        <v>19596455.84</v>
      </c>
      <c r="C1535" s="15">
        <v>13102445.189999999</v>
      </c>
      <c r="D1535" s="15">
        <v>32698901.030000001</v>
      </c>
      <c r="E1535" s="12">
        <v>17467795.879999999</v>
      </c>
      <c r="F1535" s="8">
        <v>9861721</v>
      </c>
      <c r="G1535" s="13">
        <v>27329516.879999999</v>
      </c>
      <c r="H1535" s="22">
        <v>15907613.25</v>
      </c>
      <c r="I1535" s="23">
        <v>38636731.469999999</v>
      </c>
      <c r="J1535" s="24">
        <v>54544344.719999999</v>
      </c>
      <c r="K1535" s="25">
        <v>28595</v>
      </c>
      <c r="L1535" s="23">
        <v>29352</v>
      </c>
      <c r="M1535" s="26">
        <v>57947</v>
      </c>
      <c r="N1535" s="22">
        <v>269560</v>
      </c>
      <c r="O1535" s="23">
        <v>247960</v>
      </c>
      <c r="P1535" s="26">
        <v>517520</v>
      </c>
    </row>
    <row r="1536" spans="1:16" x14ac:dyDescent="0.25">
      <c r="A1536" s="27">
        <v>45974</v>
      </c>
      <c r="B1536" s="15">
        <v>45654708.909999996</v>
      </c>
      <c r="C1536" s="15">
        <v>36352371.600000001</v>
      </c>
      <c r="D1536" s="15">
        <v>82007080.50999999</v>
      </c>
      <c r="E1536" s="12">
        <v>40952728.710000001</v>
      </c>
      <c r="F1536" s="8">
        <v>25711080.760000002</v>
      </c>
      <c r="G1536" s="13">
        <v>66663809.469999999</v>
      </c>
      <c r="H1536" s="22">
        <v>34396082.030000001</v>
      </c>
      <c r="I1536" s="23">
        <v>126442498.17</v>
      </c>
      <c r="J1536" s="24">
        <v>160838580.19999999</v>
      </c>
      <c r="K1536" s="25">
        <v>22172</v>
      </c>
      <c r="L1536" s="23">
        <v>22091</v>
      </c>
      <c r="M1536" s="26">
        <v>44263</v>
      </c>
      <c r="N1536" s="22">
        <v>772950</v>
      </c>
      <c r="O1536" s="23">
        <v>797140</v>
      </c>
      <c r="P1536" s="26">
        <v>1570090</v>
      </c>
    </row>
    <row r="1537" spans="1:16" x14ac:dyDescent="0.25">
      <c r="A1537" s="27">
        <v>45975</v>
      </c>
      <c r="B1537" s="15">
        <v>29595912.48</v>
      </c>
      <c r="C1537" s="15">
        <v>27135593.960000001</v>
      </c>
      <c r="D1537" s="15">
        <v>56731506.439999998</v>
      </c>
      <c r="E1537" s="12">
        <v>27227986.25</v>
      </c>
      <c r="F1537" s="8">
        <v>21128951.07</v>
      </c>
      <c r="G1537" s="13">
        <v>48356937.32</v>
      </c>
      <c r="H1537" s="22">
        <v>7141455.3300000001</v>
      </c>
      <c r="I1537" s="23">
        <v>75970755.900000006</v>
      </c>
      <c r="J1537" s="13">
        <v>83112211.230000004</v>
      </c>
      <c r="K1537" s="25">
        <v>61789</v>
      </c>
      <c r="L1537" s="23">
        <v>63173</v>
      </c>
      <c r="M1537" s="13">
        <v>124962</v>
      </c>
      <c r="N1537" s="22">
        <v>485980</v>
      </c>
      <c r="O1537" s="23">
        <v>514910</v>
      </c>
      <c r="P1537" s="13">
        <v>1000890</v>
      </c>
    </row>
    <row r="1538" spans="1:16" x14ac:dyDescent="0.25">
      <c r="A1538" s="27">
        <v>45978</v>
      </c>
      <c r="B1538" s="15">
        <v>15179041.33</v>
      </c>
      <c r="C1538" s="15">
        <v>15349174.199999999</v>
      </c>
      <c r="D1538" s="15">
        <v>30528215.530000001</v>
      </c>
      <c r="E1538" s="12">
        <v>11842440.470000001</v>
      </c>
      <c r="F1538" s="8">
        <v>11495884.68</v>
      </c>
      <c r="G1538" s="13">
        <v>23338325.149999999</v>
      </c>
      <c r="H1538" s="22">
        <v>13763753.26</v>
      </c>
      <c r="I1538" s="23">
        <v>42610245.210000001</v>
      </c>
      <c r="J1538" s="13">
        <v>56373998.469999999</v>
      </c>
      <c r="K1538" s="25">
        <v>39383</v>
      </c>
      <c r="L1538" s="23">
        <v>35785</v>
      </c>
      <c r="M1538" s="13">
        <v>75168</v>
      </c>
      <c r="N1538" s="22">
        <v>356590</v>
      </c>
      <c r="O1538" s="23">
        <v>265180</v>
      </c>
      <c r="P1538" s="13">
        <v>621770</v>
      </c>
    </row>
    <row r="1539" spans="1:16" x14ac:dyDescent="0.25">
      <c r="A1539" s="27">
        <v>45979</v>
      </c>
      <c r="B1539" s="15">
        <v>23150471.32</v>
      </c>
      <c r="C1539" s="15">
        <v>19448674.899999999</v>
      </c>
      <c r="D1539" s="15">
        <v>42599146.219999999</v>
      </c>
      <c r="E1539" s="12">
        <v>21182762.120000001</v>
      </c>
      <c r="F1539" s="8">
        <v>13930641.880000001</v>
      </c>
      <c r="G1539" s="13">
        <v>35113404</v>
      </c>
      <c r="H1539" s="22">
        <v>8223486.9299999997</v>
      </c>
      <c r="I1539" s="23">
        <v>58675528.890000001</v>
      </c>
      <c r="J1539" s="24">
        <v>66899015.82</v>
      </c>
      <c r="K1539" s="25">
        <v>31108</v>
      </c>
      <c r="L1539" s="23">
        <v>31981</v>
      </c>
      <c r="M1539" s="26">
        <v>63089</v>
      </c>
      <c r="N1539" s="22">
        <v>488250</v>
      </c>
      <c r="O1539" s="23">
        <v>428400</v>
      </c>
      <c r="P1539" s="26">
        <v>916650</v>
      </c>
    </row>
    <row r="1540" spans="1:16" x14ac:dyDescent="0.25">
      <c r="A1540" s="27">
        <v>45980</v>
      </c>
      <c r="B1540" s="15">
        <v>38463204.729999997</v>
      </c>
      <c r="C1540" s="15">
        <v>29101370.309999999</v>
      </c>
      <c r="D1540" s="15">
        <v>67564575.040000007</v>
      </c>
      <c r="E1540" s="12">
        <v>34732562.560000002</v>
      </c>
      <c r="F1540" s="8">
        <v>21909777.449999999</v>
      </c>
      <c r="G1540" s="13">
        <v>56642340.010000005</v>
      </c>
      <c r="H1540" s="22">
        <v>10453947.33</v>
      </c>
      <c r="I1540" s="23">
        <v>81383080.530000001</v>
      </c>
      <c r="J1540" s="13">
        <v>91837027.859999999</v>
      </c>
      <c r="K1540" s="25">
        <v>51978</v>
      </c>
      <c r="L1540" s="23">
        <v>56937</v>
      </c>
      <c r="M1540" s="13">
        <v>108915</v>
      </c>
      <c r="N1540" s="22">
        <v>256760</v>
      </c>
      <c r="O1540" s="23">
        <v>207720</v>
      </c>
      <c r="P1540" s="13">
        <v>464480</v>
      </c>
    </row>
    <row r="1541" spans="1:16" x14ac:dyDescent="0.25">
      <c r="A1541" s="27">
        <v>45981</v>
      </c>
      <c r="B1541" s="15">
        <v>27956350.02</v>
      </c>
      <c r="C1541" s="15">
        <v>28611460.539999999</v>
      </c>
      <c r="D1541" s="15">
        <v>56567810.560000002</v>
      </c>
      <c r="E1541" s="12">
        <v>22180585.84</v>
      </c>
      <c r="F1541" s="8">
        <v>20541135</v>
      </c>
      <c r="G1541" s="13">
        <v>42721720.840000004</v>
      </c>
      <c r="H1541" s="22">
        <v>23371039.920000002</v>
      </c>
      <c r="I1541" s="23">
        <v>104105131.68000001</v>
      </c>
      <c r="J1541" s="13">
        <v>127476171.60000001</v>
      </c>
      <c r="K1541" s="25">
        <v>52633</v>
      </c>
      <c r="L1541" s="23">
        <v>58597</v>
      </c>
      <c r="M1541" s="13">
        <v>111230</v>
      </c>
      <c r="N1541" s="22">
        <v>191970</v>
      </c>
      <c r="O1541" s="23">
        <v>358130</v>
      </c>
      <c r="P1541" s="13">
        <v>550100</v>
      </c>
    </row>
    <row r="1542" spans="1:16" x14ac:dyDescent="0.25">
      <c r="A1542" s="27">
        <v>45982</v>
      </c>
      <c r="B1542" s="15">
        <v>44519268.880000003</v>
      </c>
      <c r="C1542" s="15">
        <v>32754833.379999999</v>
      </c>
      <c r="D1542" s="15">
        <v>77274102.260000005</v>
      </c>
      <c r="E1542" s="12">
        <v>40342630.329999998</v>
      </c>
      <c r="F1542" s="8">
        <v>23272600.780000001</v>
      </c>
      <c r="G1542" s="13">
        <v>63615231.109999999</v>
      </c>
      <c r="H1542" s="22">
        <v>41064275.850000001</v>
      </c>
      <c r="I1542" s="23">
        <v>117561746.92</v>
      </c>
      <c r="J1542" s="13">
        <v>158626022.77000001</v>
      </c>
      <c r="K1542" s="25">
        <v>91462</v>
      </c>
      <c r="L1542" s="23">
        <v>87632</v>
      </c>
      <c r="M1542" s="13">
        <v>179094</v>
      </c>
      <c r="N1542" s="22">
        <v>952550</v>
      </c>
      <c r="O1542" s="23">
        <v>977350</v>
      </c>
      <c r="P1542" s="13">
        <v>1929900</v>
      </c>
    </row>
    <row r="1543" spans="1:16" x14ac:dyDescent="0.25">
      <c r="A1543" s="27">
        <v>45985</v>
      </c>
      <c r="B1543" s="15">
        <v>35881478.840000004</v>
      </c>
      <c r="C1543" s="15">
        <v>21970621.780000001</v>
      </c>
      <c r="D1543" s="15">
        <v>57852100.619999997</v>
      </c>
      <c r="E1543" s="12">
        <v>33454288.719999999</v>
      </c>
      <c r="F1543" s="8">
        <v>17153802.960000001</v>
      </c>
      <c r="G1543" s="13">
        <v>50608091.68</v>
      </c>
      <c r="H1543" s="22">
        <v>15400250.140000001</v>
      </c>
      <c r="I1543" s="23">
        <v>47429934.979999997</v>
      </c>
      <c r="J1543" s="13">
        <v>62830185.119999997</v>
      </c>
      <c r="K1543" s="25">
        <v>39784</v>
      </c>
      <c r="L1543" s="23">
        <v>40335</v>
      </c>
      <c r="M1543" s="13">
        <v>80119</v>
      </c>
      <c r="N1543" s="22">
        <v>232550</v>
      </c>
      <c r="O1543" s="23">
        <v>290820</v>
      </c>
      <c r="P1543" s="13">
        <v>523370</v>
      </c>
    </row>
    <row r="1544" spans="1:16" x14ac:dyDescent="0.25">
      <c r="A1544" s="27">
        <v>45986</v>
      </c>
      <c r="B1544" s="15">
        <v>41672803.590000004</v>
      </c>
      <c r="C1544" s="15">
        <v>33875356.079999998</v>
      </c>
      <c r="D1544" s="15">
        <v>75548159.670000002</v>
      </c>
      <c r="E1544" s="12">
        <v>38694645.439999998</v>
      </c>
      <c r="F1544" s="8">
        <v>25257419.370000001</v>
      </c>
      <c r="G1544" s="13">
        <v>63952064.810000002</v>
      </c>
      <c r="H1544" s="22">
        <v>13426570.16</v>
      </c>
      <c r="I1544" s="23">
        <v>84287166.180000007</v>
      </c>
      <c r="J1544" s="13">
        <v>97713736.340000004</v>
      </c>
      <c r="K1544" s="25">
        <v>54200</v>
      </c>
      <c r="L1544" s="23">
        <v>54614</v>
      </c>
      <c r="M1544" s="13">
        <v>108814</v>
      </c>
      <c r="N1544" s="22">
        <v>516820</v>
      </c>
      <c r="O1544" s="23">
        <v>645320</v>
      </c>
      <c r="P1544" s="13">
        <v>1162140</v>
      </c>
    </row>
    <row r="1545" spans="1:16" x14ac:dyDescent="0.25">
      <c r="A1545" s="27">
        <v>45987</v>
      </c>
      <c r="B1545" s="15">
        <v>21998772.359999999</v>
      </c>
      <c r="C1545" s="15">
        <v>16364266.060000001</v>
      </c>
      <c r="D1545" s="15">
        <v>38363038.420000002</v>
      </c>
      <c r="E1545" s="12">
        <v>19735315.350000001</v>
      </c>
      <c r="F1545" s="8">
        <v>12367412.720000001</v>
      </c>
      <c r="G1545" s="13">
        <v>32102728.07</v>
      </c>
      <c r="H1545" s="22">
        <v>18909228.629999999</v>
      </c>
      <c r="I1545" s="23">
        <v>38267699.600000001</v>
      </c>
      <c r="J1545" s="13">
        <v>57176928.230000004</v>
      </c>
      <c r="K1545" s="25">
        <v>57502</v>
      </c>
      <c r="L1545" s="23">
        <v>50590</v>
      </c>
      <c r="M1545" s="13">
        <v>108092</v>
      </c>
      <c r="N1545" s="22">
        <v>669760</v>
      </c>
      <c r="O1545" s="23">
        <v>612210</v>
      </c>
      <c r="P1545" s="13">
        <v>1281970</v>
      </c>
    </row>
    <row r="1546" spans="1:16" x14ac:dyDescent="0.25">
      <c r="A1546" s="27">
        <v>45988</v>
      </c>
      <c r="B1546" s="15">
        <v>38097910.310000002</v>
      </c>
      <c r="C1546" s="15">
        <v>36513060.920000002</v>
      </c>
      <c r="D1546" s="15">
        <v>74610971.230000004</v>
      </c>
      <c r="E1546" s="12">
        <v>35673574.520000003</v>
      </c>
      <c r="F1546" s="8">
        <v>29522004.600000001</v>
      </c>
      <c r="G1546" s="13">
        <v>65195579.120000005</v>
      </c>
      <c r="H1546" s="22">
        <v>14675138.800000001</v>
      </c>
      <c r="I1546" s="23">
        <v>77959176.079999998</v>
      </c>
      <c r="J1546" s="13">
        <v>92634314.879999995</v>
      </c>
      <c r="K1546" s="25">
        <v>32012</v>
      </c>
      <c r="L1546" s="23">
        <v>30073</v>
      </c>
      <c r="M1546" s="13">
        <v>62085</v>
      </c>
      <c r="N1546" s="22">
        <v>761870</v>
      </c>
      <c r="O1546" s="23">
        <v>856770</v>
      </c>
      <c r="P1546" s="13">
        <v>1618640</v>
      </c>
    </row>
    <row r="1547" spans="1:16" x14ac:dyDescent="0.25">
      <c r="A1547" s="27">
        <v>45989</v>
      </c>
      <c r="B1547" s="15">
        <v>46925264.149999999</v>
      </c>
      <c r="C1547" s="15">
        <v>42780995.460000001</v>
      </c>
      <c r="D1547" s="15">
        <v>89706259.609999999</v>
      </c>
      <c r="E1547" s="12">
        <v>38462522.450000003</v>
      </c>
      <c r="F1547" s="8">
        <v>32048419.899999999</v>
      </c>
      <c r="G1547" s="13">
        <v>70510942.349999994</v>
      </c>
      <c r="H1547" s="22">
        <v>56238431.109999999</v>
      </c>
      <c r="I1547" s="23">
        <v>148205585.84</v>
      </c>
      <c r="J1547" s="13">
        <v>204444016.94999999</v>
      </c>
      <c r="K1547" s="25">
        <v>78046</v>
      </c>
      <c r="L1547" s="23">
        <v>91100</v>
      </c>
      <c r="M1547" s="13">
        <v>169146</v>
      </c>
      <c r="N1547" s="22">
        <v>1111280</v>
      </c>
      <c r="O1547" s="23">
        <v>924270</v>
      </c>
      <c r="P1547" s="13">
        <v>2035550</v>
      </c>
    </row>
    <row r="1548" spans="1:16" x14ac:dyDescent="0.25">
      <c r="A1548" s="27">
        <v>45992</v>
      </c>
      <c r="B1548" s="15">
        <v>28867119.309999999</v>
      </c>
      <c r="C1548" s="15">
        <v>30942304.300000001</v>
      </c>
      <c r="D1548" s="15">
        <v>59809423.609999999</v>
      </c>
      <c r="E1548" s="12">
        <v>25587365.190000001</v>
      </c>
      <c r="F1548" s="8">
        <v>22931647.66</v>
      </c>
      <c r="G1548" s="13">
        <v>48519012.850000001</v>
      </c>
      <c r="H1548" s="22">
        <v>6997980.3200000003</v>
      </c>
      <c r="I1548" s="23">
        <v>88488679.799999997</v>
      </c>
      <c r="J1548" s="24">
        <v>95486660.120000005</v>
      </c>
      <c r="K1548" s="25">
        <v>75740</v>
      </c>
      <c r="L1548" s="23">
        <v>73386</v>
      </c>
      <c r="M1548" s="26">
        <v>149126</v>
      </c>
      <c r="N1548" s="22">
        <v>431890</v>
      </c>
      <c r="O1548" s="23">
        <v>545690</v>
      </c>
      <c r="P1548" s="26">
        <v>977580</v>
      </c>
    </row>
    <row r="1549" spans="1:16" x14ac:dyDescent="0.25">
      <c r="A1549" s="27">
        <v>45993</v>
      </c>
      <c r="B1549" s="15">
        <v>25962179.16</v>
      </c>
      <c r="C1549" s="15">
        <v>21580419.190000001</v>
      </c>
      <c r="D1549" s="15">
        <v>47542598.350000001</v>
      </c>
      <c r="E1549" s="12">
        <v>21721305.350000001</v>
      </c>
      <c r="F1549" s="8">
        <v>17433163.609999999</v>
      </c>
      <c r="G1549" s="13">
        <v>39154468.960000001</v>
      </c>
      <c r="H1549" s="22">
        <v>53894542.93</v>
      </c>
      <c r="I1549" s="23">
        <v>47793351.57</v>
      </c>
      <c r="J1549" s="24">
        <v>101687894.5</v>
      </c>
      <c r="K1549" s="25">
        <v>37498</v>
      </c>
      <c r="L1549" s="23">
        <v>38445</v>
      </c>
      <c r="M1549" s="26">
        <v>75943</v>
      </c>
      <c r="N1549" s="22">
        <v>524180</v>
      </c>
      <c r="O1549" s="23">
        <v>428320</v>
      </c>
      <c r="P1549" s="26">
        <v>952500</v>
      </c>
    </row>
    <row r="1550" spans="1:16" x14ac:dyDescent="0.25">
      <c r="A1550" s="27">
        <v>45994</v>
      </c>
      <c r="B1550" s="15">
        <v>27316272.109999999</v>
      </c>
      <c r="C1550" s="15">
        <v>29463826.43</v>
      </c>
      <c r="D1550" s="15">
        <v>56780098.539999999</v>
      </c>
      <c r="E1550" s="12">
        <v>23499979.32</v>
      </c>
      <c r="F1550" s="8">
        <v>20511093.289999999</v>
      </c>
      <c r="G1550" s="13">
        <v>44011072.609999999</v>
      </c>
      <c r="H1550" s="22">
        <v>17749423.530000001</v>
      </c>
      <c r="I1550" s="23">
        <v>95743457.079999998</v>
      </c>
      <c r="J1550" s="24">
        <v>113492880.61</v>
      </c>
      <c r="K1550" s="25">
        <v>59281</v>
      </c>
      <c r="L1550" s="23">
        <v>58225</v>
      </c>
      <c r="M1550" s="26">
        <v>117506</v>
      </c>
      <c r="N1550" s="22">
        <v>414620</v>
      </c>
      <c r="O1550" s="23">
        <v>260040</v>
      </c>
      <c r="P1550" s="26">
        <v>674660</v>
      </c>
    </row>
    <row r="1551" spans="1:16" x14ac:dyDescent="0.25">
      <c r="A1551" s="27">
        <v>45995</v>
      </c>
      <c r="B1551" s="15">
        <v>29407211.25</v>
      </c>
      <c r="C1551" s="15">
        <v>18199518.440000001</v>
      </c>
      <c r="D1551" s="15">
        <v>47606729.689999998</v>
      </c>
      <c r="E1551" s="12">
        <v>25764182.609999999</v>
      </c>
      <c r="F1551" s="8">
        <v>14229456.84</v>
      </c>
      <c r="G1551" s="13">
        <v>39993639.450000003</v>
      </c>
      <c r="H1551" s="22">
        <v>8780580.3699999992</v>
      </c>
      <c r="I1551" s="23">
        <v>35755702.390000001</v>
      </c>
      <c r="J1551" s="24">
        <v>44536282.759999998</v>
      </c>
      <c r="K1551" s="25">
        <v>59343</v>
      </c>
      <c r="L1551" s="23">
        <v>56460</v>
      </c>
      <c r="M1551" s="26">
        <v>115803</v>
      </c>
      <c r="N1551" s="22">
        <v>566030</v>
      </c>
      <c r="O1551" s="23">
        <v>703590</v>
      </c>
      <c r="P1551" s="26">
        <v>1269620</v>
      </c>
    </row>
    <row r="1552" spans="1:16" x14ac:dyDescent="0.25">
      <c r="A1552" s="27">
        <v>45996</v>
      </c>
      <c r="B1552" s="15">
        <v>43879916.770000003</v>
      </c>
      <c r="C1552" s="15">
        <v>34375967.920000002</v>
      </c>
      <c r="D1552" s="15">
        <v>78255884.689999998</v>
      </c>
      <c r="E1552" s="12">
        <v>41218707.329999998</v>
      </c>
      <c r="F1552" s="8">
        <v>25692190.239999998</v>
      </c>
      <c r="G1552" s="13">
        <v>66910897.569999993</v>
      </c>
      <c r="H1552" s="22">
        <v>11473845.310000001</v>
      </c>
      <c r="I1552" s="23">
        <v>88517398.480000004</v>
      </c>
      <c r="J1552" s="24">
        <v>99991243.790000007</v>
      </c>
      <c r="K1552" s="25">
        <v>74432</v>
      </c>
      <c r="L1552" s="23">
        <v>79754</v>
      </c>
      <c r="M1552" s="26">
        <v>154186</v>
      </c>
      <c r="N1552" s="22">
        <v>872860</v>
      </c>
      <c r="O1552" s="23">
        <v>1037520</v>
      </c>
      <c r="P1552" s="26">
        <v>1910380</v>
      </c>
    </row>
    <row r="1553" spans="1:16" x14ac:dyDescent="0.25">
      <c r="A1553" s="27">
        <v>45999</v>
      </c>
      <c r="B1553" s="15">
        <v>27036750.489999998</v>
      </c>
      <c r="C1553" s="15">
        <v>21908175.02</v>
      </c>
      <c r="D1553" s="15">
        <v>48944925.509999998</v>
      </c>
      <c r="E1553" s="12">
        <v>18362572.16</v>
      </c>
      <c r="F1553" s="8">
        <v>15130632.810000001</v>
      </c>
      <c r="G1553" s="13">
        <v>33493204.969999999</v>
      </c>
      <c r="H1553" s="22">
        <v>95149866.790000007</v>
      </c>
      <c r="I1553" s="23">
        <v>77449205.079999998</v>
      </c>
      <c r="J1553" s="24">
        <v>172599071.87</v>
      </c>
      <c r="K1553" s="25">
        <v>23559</v>
      </c>
      <c r="L1553" s="23">
        <v>16385</v>
      </c>
      <c r="M1553" s="26">
        <v>39944</v>
      </c>
      <c r="N1553" s="22">
        <v>281970</v>
      </c>
      <c r="O1553" s="23">
        <v>286720</v>
      </c>
      <c r="P1553" s="26">
        <v>568690</v>
      </c>
    </row>
    <row r="1554" spans="1:16" x14ac:dyDescent="0.25">
      <c r="A1554" s="27">
        <v>46000</v>
      </c>
      <c r="B1554" s="15">
        <v>78456683.5</v>
      </c>
      <c r="C1554" s="15">
        <v>59582565.039999999</v>
      </c>
      <c r="D1554" s="15">
        <v>138039248.53999999</v>
      </c>
      <c r="E1554" s="12">
        <v>70908929.310000002</v>
      </c>
      <c r="F1554" s="8">
        <v>46099430.359999999</v>
      </c>
      <c r="G1554" s="13">
        <v>117008359.67</v>
      </c>
      <c r="H1554" s="22">
        <v>40283454.880000003</v>
      </c>
      <c r="I1554" s="23">
        <v>164898501.90000001</v>
      </c>
      <c r="J1554" s="24">
        <v>205181956.78</v>
      </c>
      <c r="K1554" s="25">
        <v>47889</v>
      </c>
      <c r="L1554" s="23">
        <v>53671</v>
      </c>
      <c r="M1554" s="26">
        <v>101560</v>
      </c>
      <c r="N1554" s="22">
        <v>651990</v>
      </c>
      <c r="O1554" s="23">
        <v>529300</v>
      </c>
      <c r="P1554" s="26">
        <v>1181290</v>
      </c>
    </row>
    <row r="1555" spans="1:16" x14ac:dyDescent="0.25">
      <c r="A1555" s="27">
        <v>46001</v>
      </c>
      <c r="B1555" s="15">
        <v>33687928.840000004</v>
      </c>
      <c r="C1555" s="15">
        <v>34887312.57</v>
      </c>
      <c r="D1555" s="15">
        <v>68575241.409999996</v>
      </c>
      <c r="E1555" s="12">
        <v>30769750.18</v>
      </c>
      <c r="F1555" s="8">
        <v>25754973.399999999</v>
      </c>
      <c r="G1555" s="13">
        <v>56524723.579999998</v>
      </c>
      <c r="H1555" s="22">
        <v>28583303.16</v>
      </c>
      <c r="I1555" s="23">
        <v>100662785.88</v>
      </c>
      <c r="J1555" s="24">
        <v>129246089.03999999</v>
      </c>
      <c r="K1555" s="25">
        <v>39104</v>
      </c>
      <c r="L1555" s="23">
        <v>42167</v>
      </c>
      <c r="M1555" s="26">
        <v>81271</v>
      </c>
      <c r="N1555" s="22">
        <v>435770</v>
      </c>
      <c r="O1555" s="23">
        <v>348200</v>
      </c>
      <c r="P1555" s="26">
        <v>783970</v>
      </c>
    </row>
    <row r="1556" spans="1:16" x14ac:dyDescent="0.25">
      <c r="A1556" s="27">
        <v>46002</v>
      </c>
      <c r="B1556" s="15">
        <v>53452325.829999998</v>
      </c>
      <c r="C1556" s="15">
        <v>35933426.420000002</v>
      </c>
      <c r="D1556" s="15">
        <v>89385752.25</v>
      </c>
      <c r="E1556" s="12">
        <v>51456946.460000001</v>
      </c>
      <c r="F1556" s="8">
        <v>25469926.629999999</v>
      </c>
      <c r="G1556" s="13">
        <v>76926873.090000004</v>
      </c>
      <c r="H1556" s="22">
        <v>10307801.880000001</v>
      </c>
      <c r="I1556" s="23">
        <v>105117717.91</v>
      </c>
      <c r="J1556" s="24">
        <v>115425519.78999999</v>
      </c>
      <c r="K1556" s="25">
        <v>11626</v>
      </c>
      <c r="L1556" s="23">
        <v>10832</v>
      </c>
      <c r="M1556" s="26">
        <v>22458</v>
      </c>
      <c r="N1556" s="22">
        <v>256060</v>
      </c>
      <c r="O1556" s="23">
        <v>376380</v>
      </c>
      <c r="P1556" s="26">
        <v>632440</v>
      </c>
    </row>
    <row r="1557" spans="1:16" x14ac:dyDescent="0.25">
      <c r="A1557" s="27">
        <v>46003</v>
      </c>
      <c r="B1557" s="15">
        <v>36467950.079999998</v>
      </c>
      <c r="C1557" s="15">
        <v>33301758.940000001</v>
      </c>
      <c r="D1557" s="15">
        <v>69769709.019999996</v>
      </c>
      <c r="E1557" s="12">
        <v>27763073.739999998</v>
      </c>
      <c r="F1557" s="8">
        <v>25476160.510000002</v>
      </c>
      <c r="G1557" s="13">
        <v>53239234.25</v>
      </c>
      <c r="H1557" s="22">
        <v>117966763.27</v>
      </c>
      <c r="I1557" s="23">
        <v>87397091.390000001</v>
      </c>
      <c r="J1557" s="24">
        <v>205363854.66</v>
      </c>
      <c r="K1557" s="25">
        <v>45292</v>
      </c>
      <c r="L1557" s="23">
        <v>37333</v>
      </c>
      <c r="M1557" s="26">
        <v>82625</v>
      </c>
      <c r="N1557" s="22">
        <v>508990</v>
      </c>
      <c r="O1557" s="23">
        <v>454290</v>
      </c>
      <c r="P1557" s="26">
        <v>963280</v>
      </c>
    </row>
    <row r="1558" spans="1:16" x14ac:dyDescent="0.25">
      <c r="A1558" s="27">
        <v>46006</v>
      </c>
      <c r="B1558" s="15">
        <v>26482046.379999999</v>
      </c>
      <c r="C1558" s="15">
        <v>24845007.859999999</v>
      </c>
      <c r="D1558" s="15">
        <v>51327054.239999995</v>
      </c>
      <c r="E1558" s="12">
        <v>22694408.5</v>
      </c>
      <c r="F1558" s="8">
        <v>18425241.98</v>
      </c>
      <c r="G1558" s="13">
        <v>41119650.480000004</v>
      </c>
      <c r="H1558" s="22">
        <v>9417607.6899999995</v>
      </c>
      <c r="I1558" s="23">
        <v>88686128.150000006</v>
      </c>
      <c r="J1558" s="24">
        <v>98103735.840000004</v>
      </c>
      <c r="K1558" s="25">
        <v>53327</v>
      </c>
      <c r="L1558" s="23">
        <v>61697</v>
      </c>
      <c r="M1558" s="26">
        <v>115024</v>
      </c>
      <c r="N1558" s="22">
        <v>391900</v>
      </c>
      <c r="O1558" s="23">
        <v>277970</v>
      </c>
      <c r="P1558" s="26">
        <v>669870</v>
      </c>
    </row>
    <row r="1559" spans="1:16" x14ac:dyDescent="0.25">
      <c r="A1559" s="27">
        <v>46007</v>
      </c>
      <c r="B1559" s="15">
        <v>42913995.329999998</v>
      </c>
      <c r="C1559" s="15">
        <v>33621516.299999997</v>
      </c>
      <c r="D1559" s="15">
        <v>76535511.629999995</v>
      </c>
      <c r="E1559" s="12">
        <v>37571662.82</v>
      </c>
      <c r="F1559" s="8">
        <v>23025890.489999998</v>
      </c>
      <c r="G1559" s="13">
        <v>60597553.310000002</v>
      </c>
      <c r="H1559" s="22">
        <v>21388395.530000001</v>
      </c>
      <c r="I1559" s="23">
        <v>119795317.68000001</v>
      </c>
      <c r="J1559" s="24">
        <v>141183713.21000001</v>
      </c>
      <c r="K1559" s="25">
        <v>28960</v>
      </c>
      <c r="L1559" s="23">
        <v>25340</v>
      </c>
      <c r="M1559" s="26">
        <v>54300</v>
      </c>
      <c r="N1559" s="22">
        <v>798090</v>
      </c>
      <c r="O1559" s="23">
        <v>845020</v>
      </c>
      <c r="P1559" s="26">
        <v>1643110</v>
      </c>
    </row>
    <row r="1560" spans="1:16" x14ac:dyDescent="0.25">
      <c r="A1560" s="27">
        <v>46008</v>
      </c>
      <c r="B1560" s="15">
        <v>54143171.950000003</v>
      </c>
      <c r="C1560" s="15">
        <v>37177755.399999999</v>
      </c>
      <c r="D1560" s="15">
        <v>91320927.349999994</v>
      </c>
      <c r="E1560" s="12">
        <v>48079496.200000003</v>
      </c>
      <c r="F1560" s="8">
        <v>26100804.329999998</v>
      </c>
      <c r="G1560" s="13">
        <v>74180300.530000001</v>
      </c>
      <c r="H1560" s="22">
        <v>45723853.710000001</v>
      </c>
      <c r="I1560" s="23">
        <v>120432839.79000001</v>
      </c>
      <c r="J1560" s="24">
        <v>166156693.5</v>
      </c>
      <c r="K1560" s="25">
        <v>23382</v>
      </c>
      <c r="L1560" s="23">
        <v>27600</v>
      </c>
      <c r="M1560" s="26">
        <v>50982</v>
      </c>
      <c r="N1560" s="22">
        <v>313730</v>
      </c>
      <c r="O1560" s="23">
        <v>382950</v>
      </c>
      <c r="P1560" s="26">
        <v>696680</v>
      </c>
    </row>
    <row r="1561" spans="1:16" x14ac:dyDescent="0.25">
      <c r="A1561" s="27">
        <v>46009</v>
      </c>
      <c r="B1561" s="15">
        <v>41072167.280000001</v>
      </c>
      <c r="C1561" s="15">
        <v>37458120.060000002</v>
      </c>
      <c r="D1561" s="15">
        <v>78530287.340000004</v>
      </c>
      <c r="E1561" s="12">
        <v>36012209.689999998</v>
      </c>
      <c r="F1561" s="8">
        <v>29752543.280000001</v>
      </c>
      <c r="G1561" s="13">
        <v>65764752.969999999</v>
      </c>
      <c r="H1561" s="22">
        <v>10664081.34</v>
      </c>
      <c r="I1561" s="23">
        <v>79819148.560000002</v>
      </c>
      <c r="J1561" s="24">
        <v>90483229.900000006</v>
      </c>
      <c r="K1561" s="25">
        <v>20540</v>
      </c>
      <c r="L1561" s="23">
        <v>20702</v>
      </c>
      <c r="M1561" s="26">
        <v>41242</v>
      </c>
      <c r="N1561" s="22">
        <v>265530</v>
      </c>
      <c r="O1561" s="23">
        <v>271420</v>
      </c>
      <c r="P1561" s="26">
        <v>536950</v>
      </c>
    </row>
    <row r="1562" spans="1:16" x14ac:dyDescent="0.25">
      <c r="A1562" s="27">
        <v>46010</v>
      </c>
      <c r="B1562" s="15">
        <v>66770283.219999999</v>
      </c>
      <c r="C1562" s="15">
        <v>59575767.990000002</v>
      </c>
      <c r="D1562" s="15">
        <v>126346051.21000001</v>
      </c>
      <c r="E1562" s="12">
        <v>54992086.380000003</v>
      </c>
      <c r="F1562" s="8">
        <v>41550540.270000003</v>
      </c>
      <c r="G1562" s="13">
        <v>96542626.650000006</v>
      </c>
      <c r="H1562" s="22">
        <v>151937372.91999999</v>
      </c>
      <c r="I1562" s="23">
        <v>106629224.33</v>
      </c>
      <c r="J1562" s="24">
        <v>258566597.25</v>
      </c>
      <c r="K1562" s="25">
        <v>55707</v>
      </c>
      <c r="L1562" s="23">
        <v>56238</v>
      </c>
      <c r="M1562" s="26">
        <v>111945</v>
      </c>
      <c r="N1562" s="22">
        <v>1408640</v>
      </c>
      <c r="O1562" s="23">
        <v>1379580</v>
      </c>
      <c r="P1562" s="26">
        <v>2788220</v>
      </c>
    </row>
    <row r="1563" spans="1:16" x14ac:dyDescent="0.25">
      <c r="A1563" s="27">
        <v>46013</v>
      </c>
      <c r="B1563" s="15">
        <v>25526789.359999999</v>
      </c>
      <c r="C1563" s="15">
        <v>24658854.09</v>
      </c>
      <c r="D1563" s="15">
        <v>50185643.450000003</v>
      </c>
      <c r="E1563" s="12">
        <v>19007573.170000002</v>
      </c>
      <c r="F1563" s="8">
        <v>17566111.699999999</v>
      </c>
      <c r="G1563" s="13">
        <v>36573684.870000005</v>
      </c>
      <c r="H1563" s="22">
        <v>46362121.659999996</v>
      </c>
      <c r="I1563" s="23">
        <v>70030341.480000004</v>
      </c>
      <c r="J1563" s="24">
        <v>116392463.14</v>
      </c>
      <c r="K1563" s="25">
        <v>34977</v>
      </c>
      <c r="L1563" s="23">
        <v>35797</v>
      </c>
      <c r="M1563" s="26">
        <v>70774</v>
      </c>
      <c r="N1563" s="22">
        <v>417140</v>
      </c>
      <c r="O1563" s="23">
        <v>325040</v>
      </c>
      <c r="P1563" s="26">
        <v>742180</v>
      </c>
    </row>
    <row r="1564" spans="1:16" x14ac:dyDescent="0.25">
      <c r="A1564" s="27">
        <v>46014</v>
      </c>
      <c r="B1564" s="15">
        <v>40279908.240000002</v>
      </c>
      <c r="C1564" s="15">
        <v>40483008.68</v>
      </c>
      <c r="D1564" s="15">
        <v>80762916.920000002</v>
      </c>
      <c r="E1564" s="12">
        <v>32462188.399999999</v>
      </c>
      <c r="F1564" s="8">
        <v>29646673</v>
      </c>
      <c r="G1564" s="13">
        <v>62108861.399999999</v>
      </c>
      <c r="H1564" s="22">
        <v>30353501.93</v>
      </c>
      <c r="I1564" s="23">
        <v>64374116.490000002</v>
      </c>
      <c r="J1564" s="24">
        <v>94727618.420000002</v>
      </c>
      <c r="K1564" s="25">
        <v>48872</v>
      </c>
      <c r="L1564" s="23">
        <v>47384</v>
      </c>
      <c r="M1564" s="26">
        <v>96256</v>
      </c>
      <c r="N1564" s="22">
        <v>378720</v>
      </c>
      <c r="O1564" s="23">
        <v>531900</v>
      </c>
      <c r="P1564" s="26">
        <v>910620</v>
      </c>
    </row>
    <row r="1565" spans="1:16" x14ac:dyDescent="0.25">
      <c r="A1565" s="27">
        <v>46017</v>
      </c>
      <c r="B1565" s="15">
        <v>38594367.289999999</v>
      </c>
      <c r="C1565" s="15">
        <v>26663905.079999998</v>
      </c>
      <c r="D1565" s="15">
        <v>65258272.369999997</v>
      </c>
      <c r="E1565" s="12">
        <v>34180998.25</v>
      </c>
      <c r="F1565" s="8">
        <v>20002579.789999999</v>
      </c>
      <c r="G1565" s="13">
        <v>54183578.039999999</v>
      </c>
      <c r="H1565" s="22">
        <v>24141924.690000001</v>
      </c>
      <c r="I1565" s="23">
        <v>67291103.629999995</v>
      </c>
      <c r="J1565" s="24">
        <v>91433028.319999993</v>
      </c>
      <c r="K1565" s="25">
        <v>49553</v>
      </c>
      <c r="L1565" s="23">
        <v>50083</v>
      </c>
      <c r="M1565" s="26">
        <v>99636</v>
      </c>
      <c r="N1565" s="22">
        <v>604920</v>
      </c>
      <c r="O1565" s="23">
        <v>642660</v>
      </c>
      <c r="P1565" s="26">
        <v>1247580</v>
      </c>
    </row>
    <row r="1566" spans="1:16" x14ac:dyDescent="0.25">
      <c r="A1566" s="27">
        <v>46020</v>
      </c>
      <c r="B1566" s="15">
        <v>22126843.800000001</v>
      </c>
      <c r="C1566" s="15">
        <v>19344198.309999999</v>
      </c>
      <c r="D1566" s="15">
        <v>41471042.109999999</v>
      </c>
      <c r="E1566" s="12">
        <v>16779947.789999999</v>
      </c>
      <c r="F1566" s="8">
        <v>15654801.449999999</v>
      </c>
      <c r="G1566" s="13">
        <v>32434749.239999998</v>
      </c>
      <c r="H1566" s="22">
        <v>44163087.149999999</v>
      </c>
      <c r="I1566" s="23">
        <v>38752884.890000001</v>
      </c>
      <c r="J1566" s="24">
        <v>82915972.039999992</v>
      </c>
      <c r="K1566" s="25">
        <v>59707</v>
      </c>
      <c r="L1566" s="23">
        <v>57315</v>
      </c>
      <c r="M1566" s="26">
        <v>117022</v>
      </c>
      <c r="N1566" s="22">
        <v>525730</v>
      </c>
      <c r="O1566" s="23">
        <v>507920</v>
      </c>
      <c r="P1566" s="26">
        <v>1033650</v>
      </c>
    </row>
    <row r="1567" spans="1:16" x14ac:dyDescent="0.25">
      <c r="A1567" s="27">
        <v>46021</v>
      </c>
      <c r="B1567" s="15">
        <v>32908010.059999999</v>
      </c>
      <c r="C1567" s="15">
        <v>26432194.699999999</v>
      </c>
      <c r="D1567" s="15">
        <v>59340204.759999998</v>
      </c>
      <c r="E1567" s="12">
        <v>28451716.809999999</v>
      </c>
      <c r="F1567" s="8">
        <v>20896344.379999999</v>
      </c>
      <c r="G1567" s="13">
        <v>49348061.189999998</v>
      </c>
      <c r="H1567" s="22">
        <v>15494852.550000001</v>
      </c>
      <c r="I1567" s="23">
        <v>61126119</v>
      </c>
      <c r="J1567" s="24">
        <v>76620971.549999997</v>
      </c>
      <c r="K1567" s="25">
        <v>65909</v>
      </c>
      <c r="L1567" s="23">
        <v>62665</v>
      </c>
      <c r="M1567" s="26">
        <v>128574</v>
      </c>
      <c r="N1567" s="22">
        <v>517560</v>
      </c>
      <c r="O1567" s="23">
        <v>532860</v>
      </c>
      <c r="P1567" s="26">
        <v>1050420</v>
      </c>
    </row>
    <row r="1568" spans="1:16" x14ac:dyDescent="0.25">
      <c r="A1568" s="27">
        <v>46022</v>
      </c>
      <c r="B1568" s="15">
        <v>7086817.7800000003</v>
      </c>
      <c r="C1568" s="15">
        <v>7835549.6900000004</v>
      </c>
      <c r="D1568" s="15">
        <v>14922367.470000001</v>
      </c>
      <c r="E1568" s="12">
        <v>7086817.7800000003</v>
      </c>
      <c r="F1568" s="8">
        <v>7835549.6900000004</v>
      </c>
      <c r="G1568" s="13">
        <v>14922367.470000001</v>
      </c>
      <c r="H1568" s="22">
        <v>22465310.170000002</v>
      </c>
      <c r="I1568" s="23">
        <v>16981448.539999999</v>
      </c>
      <c r="J1568" s="13">
        <v>39446758.710000001</v>
      </c>
      <c r="K1568" s="25">
        <v>63608</v>
      </c>
      <c r="L1568" s="23">
        <v>67491</v>
      </c>
      <c r="M1568" s="13">
        <v>131099</v>
      </c>
      <c r="N1568" s="22">
        <v>533960</v>
      </c>
      <c r="O1568" s="23">
        <v>524440</v>
      </c>
      <c r="P1568" s="13">
        <v>1058400</v>
      </c>
    </row>
    <row r="1569" spans="1:16" x14ac:dyDescent="0.25">
      <c r="A1569" s="27">
        <v>46027</v>
      </c>
      <c r="B1569" s="15">
        <v>15781389.939999999</v>
      </c>
      <c r="C1569" s="15">
        <v>13991979.9</v>
      </c>
      <c r="D1569" s="15">
        <v>29773369.84</v>
      </c>
      <c r="E1569" s="12">
        <v>10657952.48</v>
      </c>
      <c r="F1569" s="8">
        <v>9102726.0999999996</v>
      </c>
      <c r="G1569" s="13">
        <v>19760678.579999998</v>
      </c>
      <c r="H1569" s="22">
        <v>7940247.29</v>
      </c>
      <c r="I1569" s="23">
        <v>59074310.079999998</v>
      </c>
      <c r="J1569" s="13">
        <v>67014557.369999997</v>
      </c>
      <c r="K1569" s="25">
        <v>49901</v>
      </c>
      <c r="L1569" s="23">
        <v>48523</v>
      </c>
      <c r="M1569" s="13">
        <v>98424</v>
      </c>
      <c r="N1569" s="22">
        <v>606980</v>
      </c>
      <c r="O1569" s="23">
        <v>620890</v>
      </c>
      <c r="P1569" s="13">
        <v>1227870</v>
      </c>
    </row>
    <row r="1570" spans="1:16" x14ac:dyDescent="0.25">
      <c r="A1570" s="27">
        <v>46028</v>
      </c>
      <c r="B1570" s="15">
        <v>32056953.82</v>
      </c>
      <c r="C1570" s="15">
        <v>24642100.02</v>
      </c>
      <c r="D1570" s="15">
        <v>56699053.840000004</v>
      </c>
      <c r="E1570" s="12">
        <v>27240529.850000001</v>
      </c>
      <c r="F1570" s="8">
        <v>17716453.850000001</v>
      </c>
      <c r="G1570" s="13">
        <v>44956983.700000003</v>
      </c>
      <c r="H1570" s="22">
        <v>40089963.920000002</v>
      </c>
      <c r="I1570" s="23">
        <v>56050861.450000003</v>
      </c>
      <c r="J1570" s="13">
        <v>96140825.370000005</v>
      </c>
      <c r="K1570" s="25">
        <v>69974</v>
      </c>
      <c r="L1570" s="23">
        <v>70294</v>
      </c>
      <c r="M1570" s="13">
        <v>140268</v>
      </c>
      <c r="N1570" s="22">
        <v>488510</v>
      </c>
      <c r="O1570" s="23">
        <v>575650</v>
      </c>
      <c r="P1570" s="13">
        <v>1064160</v>
      </c>
    </row>
    <row r="1571" spans="1:16" x14ac:dyDescent="0.25">
      <c r="A1571" s="27">
        <v>46029</v>
      </c>
      <c r="B1571" s="15">
        <v>36418720.82</v>
      </c>
      <c r="C1571" s="15">
        <v>28325269.039999999</v>
      </c>
      <c r="D1571" s="15">
        <v>64743989.859999999</v>
      </c>
      <c r="E1571" s="12">
        <v>31640818.219999999</v>
      </c>
      <c r="F1571" s="8">
        <v>22587894.190000001</v>
      </c>
      <c r="G1571" s="13">
        <v>54228712.409999996</v>
      </c>
      <c r="H1571" s="22">
        <v>4048528.62</v>
      </c>
      <c r="I1571" s="23">
        <v>64029223.600000001</v>
      </c>
      <c r="J1571" s="13">
        <v>68077752.219999999</v>
      </c>
      <c r="K1571" s="25">
        <v>22005</v>
      </c>
      <c r="L1571" s="23">
        <v>22677</v>
      </c>
      <c r="M1571" s="13">
        <v>44682</v>
      </c>
      <c r="N1571" s="22">
        <v>549950</v>
      </c>
      <c r="O1571" s="23">
        <v>511680</v>
      </c>
      <c r="P1571" s="13">
        <v>1061630</v>
      </c>
    </row>
    <row r="1572" spans="1:16" x14ac:dyDescent="0.25">
      <c r="A1572" s="27">
        <v>46030</v>
      </c>
      <c r="B1572" s="15">
        <v>22353824.149999999</v>
      </c>
      <c r="C1572" s="15">
        <v>17890579.559999999</v>
      </c>
      <c r="D1572" s="15">
        <v>40244403.710000001</v>
      </c>
      <c r="E1572" s="12">
        <v>16030424.93</v>
      </c>
      <c r="F1572" s="8">
        <v>13343401.300000001</v>
      </c>
      <c r="G1572" s="13">
        <v>29373826.23</v>
      </c>
      <c r="H1572" s="22">
        <v>37604273.659999996</v>
      </c>
      <c r="I1572" s="23">
        <v>51486391.619999997</v>
      </c>
      <c r="J1572" s="13">
        <v>89090665.280000001</v>
      </c>
      <c r="K1572" s="25">
        <v>37216</v>
      </c>
      <c r="L1572" s="23">
        <v>38138</v>
      </c>
      <c r="M1572" s="13">
        <v>75354</v>
      </c>
      <c r="N1572" s="22">
        <v>954099</v>
      </c>
      <c r="O1572" s="23">
        <v>736550</v>
      </c>
      <c r="P1572" s="13">
        <v>1690649</v>
      </c>
    </row>
    <row r="1573" spans="1:16" x14ac:dyDescent="0.25">
      <c r="A1573" s="27">
        <v>46031</v>
      </c>
      <c r="B1573" s="15">
        <v>29861762.280000001</v>
      </c>
      <c r="C1573" s="15">
        <v>36093649.280000001</v>
      </c>
      <c r="D1573" s="15">
        <v>65955411.560000002</v>
      </c>
      <c r="E1573" s="12">
        <v>22279373.359999999</v>
      </c>
      <c r="F1573" s="8">
        <v>30874376.530000001</v>
      </c>
      <c r="G1573" s="13">
        <v>53153749.890000001</v>
      </c>
      <c r="H1573" s="22">
        <v>67528650.950000003</v>
      </c>
      <c r="I1573" s="23">
        <v>59857944.5</v>
      </c>
      <c r="J1573" s="24">
        <v>127386595.45</v>
      </c>
      <c r="K1573" s="25">
        <v>60273</v>
      </c>
      <c r="L1573" s="23">
        <v>60568</v>
      </c>
      <c r="M1573" s="26">
        <v>120841</v>
      </c>
      <c r="N1573" s="22">
        <v>711300</v>
      </c>
      <c r="O1573" s="23">
        <v>836080</v>
      </c>
      <c r="P1573" s="26">
        <v>1547380</v>
      </c>
    </row>
    <row r="1574" spans="1:16" x14ac:dyDescent="0.25">
      <c r="A1574" s="27">
        <v>46034</v>
      </c>
      <c r="B1574" s="15">
        <v>37479147.810000002</v>
      </c>
      <c r="C1574" s="15">
        <v>15417397.85</v>
      </c>
      <c r="D1574" s="15">
        <v>52896545.660000004</v>
      </c>
      <c r="E1574" s="12">
        <v>34414773.93</v>
      </c>
      <c r="F1574" s="8">
        <v>12226945.369999999</v>
      </c>
      <c r="G1574" s="13">
        <v>46641719.299999997</v>
      </c>
      <c r="H1574" s="22">
        <v>7151119.5499999998</v>
      </c>
      <c r="I1574" s="23">
        <v>18961374.719999999</v>
      </c>
      <c r="J1574" s="24">
        <v>26112494.27</v>
      </c>
      <c r="K1574" s="25">
        <v>25240</v>
      </c>
      <c r="L1574" s="23">
        <v>27007</v>
      </c>
      <c r="M1574" s="26">
        <v>52247</v>
      </c>
      <c r="N1574" s="22">
        <v>377850</v>
      </c>
      <c r="O1574" s="23">
        <v>409720</v>
      </c>
      <c r="P1574" s="26">
        <v>787570</v>
      </c>
    </row>
    <row r="1575" spans="1:16" x14ac:dyDescent="0.25">
      <c r="A1575" s="27">
        <v>46035</v>
      </c>
      <c r="B1575" s="15">
        <v>20885558.850000001</v>
      </c>
      <c r="C1575" s="15">
        <v>20959565.93</v>
      </c>
      <c r="D1575" s="15">
        <v>41845124.780000001</v>
      </c>
      <c r="E1575" s="12">
        <v>18786439.18</v>
      </c>
      <c r="F1575" s="8">
        <v>17594738.989999998</v>
      </c>
      <c r="G1575" s="13">
        <v>36381178.170000002</v>
      </c>
      <c r="H1575" s="22">
        <v>8947587.2400000002</v>
      </c>
      <c r="I1575" s="23">
        <v>31648296.899999999</v>
      </c>
      <c r="J1575" s="24">
        <v>40595884.140000001</v>
      </c>
      <c r="K1575" s="25">
        <v>26503</v>
      </c>
      <c r="L1575" s="23">
        <v>23536</v>
      </c>
      <c r="M1575" s="26">
        <v>50039</v>
      </c>
      <c r="N1575" s="22">
        <v>306090</v>
      </c>
      <c r="O1575" s="23">
        <v>295690</v>
      </c>
      <c r="P1575" s="26">
        <v>601780</v>
      </c>
    </row>
    <row r="1576" spans="1:16" x14ac:dyDescent="0.25">
      <c r="A1576" s="27">
        <v>46036</v>
      </c>
      <c r="B1576" s="15">
        <v>23087820.66</v>
      </c>
      <c r="C1576" s="15">
        <v>16362001.48</v>
      </c>
      <c r="D1576" s="15">
        <v>39449822.140000001</v>
      </c>
      <c r="E1576" s="12">
        <v>19308166.129999999</v>
      </c>
      <c r="F1576" s="8">
        <v>8656930.8699999992</v>
      </c>
      <c r="G1576" s="13">
        <v>27965097</v>
      </c>
      <c r="H1576" s="22">
        <v>25835976.620000001</v>
      </c>
      <c r="I1576" s="23">
        <v>91927646.730000004</v>
      </c>
      <c r="J1576" s="24">
        <v>117763623.35000001</v>
      </c>
      <c r="K1576" s="25">
        <v>30449</v>
      </c>
      <c r="L1576" s="23">
        <v>31619</v>
      </c>
      <c r="M1576" s="26">
        <v>62068</v>
      </c>
      <c r="N1576" s="22">
        <v>512840</v>
      </c>
      <c r="O1576" s="23">
        <v>488320</v>
      </c>
      <c r="P1576" s="26">
        <v>1001160</v>
      </c>
    </row>
    <row r="1577" spans="1:16" x14ac:dyDescent="0.25">
      <c r="A1577" s="27">
        <v>46037</v>
      </c>
      <c r="B1577" s="15">
        <v>16169375.300000001</v>
      </c>
      <c r="C1577" s="15">
        <v>14475775.050000001</v>
      </c>
      <c r="D1577" s="15">
        <v>30645150.350000001</v>
      </c>
      <c r="E1577" s="12">
        <v>12960924.960000001</v>
      </c>
      <c r="F1577" s="8">
        <v>9919184.1999999993</v>
      </c>
      <c r="G1577" s="13">
        <v>22880109.16</v>
      </c>
      <c r="H1577" s="22">
        <v>14674269.27</v>
      </c>
      <c r="I1577" s="23">
        <v>29262073.59</v>
      </c>
      <c r="J1577" s="24">
        <v>43936342.859999999</v>
      </c>
      <c r="K1577" s="25">
        <v>39990</v>
      </c>
      <c r="L1577" s="23">
        <v>39848</v>
      </c>
      <c r="M1577" s="26">
        <v>79838</v>
      </c>
      <c r="N1577" s="22">
        <v>674880</v>
      </c>
      <c r="O1577" s="23">
        <v>552690</v>
      </c>
      <c r="P1577" s="26">
        <v>1227570</v>
      </c>
    </row>
    <row r="1578" spans="1:16" x14ac:dyDescent="0.25">
      <c r="A1578" s="27">
        <v>46038</v>
      </c>
      <c r="B1578" s="15">
        <v>19042646.93</v>
      </c>
      <c r="C1578" s="15">
        <v>14645150.59</v>
      </c>
      <c r="D1578" s="15">
        <v>33687797.519999996</v>
      </c>
      <c r="E1578" s="12">
        <v>16881925.199999999</v>
      </c>
      <c r="F1578" s="8">
        <v>12524718.390000001</v>
      </c>
      <c r="G1578" s="13">
        <v>29406643.59</v>
      </c>
      <c r="H1578" s="22">
        <v>8183853.6600000001</v>
      </c>
      <c r="I1578" s="23">
        <v>24014168.899999999</v>
      </c>
      <c r="J1578" s="24">
        <v>32198022.559999999</v>
      </c>
      <c r="K1578" s="25">
        <v>59353</v>
      </c>
      <c r="L1578" s="23">
        <v>57133</v>
      </c>
      <c r="M1578" s="26">
        <v>116486</v>
      </c>
      <c r="N1578" s="22">
        <v>437490</v>
      </c>
      <c r="O1578" s="23">
        <v>491460</v>
      </c>
      <c r="P1578" s="26">
        <v>928950</v>
      </c>
    </row>
    <row r="1579" spans="1:16" x14ac:dyDescent="0.25">
      <c r="A1579" s="27">
        <v>46041</v>
      </c>
      <c r="B1579" s="15">
        <v>26195725.66</v>
      </c>
      <c r="C1579" s="15">
        <v>18565964.440000001</v>
      </c>
      <c r="D1579" s="15">
        <v>44761690.100000001</v>
      </c>
      <c r="E1579" s="12">
        <v>23300452.309999999</v>
      </c>
      <c r="F1579" s="8">
        <v>13129961.310000001</v>
      </c>
      <c r="G1579" s="13">
        <v>36430413.619999997</v>
      </c>
      <c r="H1579" s="22">
        <v>10618711.01</v>
      </c>
      <c r="I1579" s="23">
        <v>55232962</v>
      </c>
      <c r="J1579" s="24">
        <v>65851673.009999998</v>
      </c>
      <c r="K1579" s="25">
        <v>15967</v>
      </c>
      <c r="L1579" s="23">
        <v>17788</v>
      </c>
      <c r="M1579" s="26">
        <v>33755</v>
      </c>
      <c r="N1579" s="22">
        <v>373670</v>
      </c>
      <c r="O1579" s="23">
        <v>287410</v>
      </c>
      <c r="P1579" s="26">
        <v>661080</v>
      </c>
    </row>
    <row r="1580" spans="1:16" x14ac:dyDescent="0.25">
      <c r="A1580" s="27">
        <v>46042</v>
      </c>
      <c r="B1580" s="15">
        <v>35424510.590000004</v>
      </c>
      <c r="C1580" s="15">
        <v>30372201.559999999</v>
      </c>
      <c r="D1580" s="15">
        <v>63796712.149999999</v>
      </c>
      <c r="E1580" s="12">
        <v>31703154.949999999</v>
      </c>
      <c r="F1580" s="8">
        <v>22377451.489999998</v>
      </c>
      <c r="G1580" s="13">
        <v>54080606.439999998</v>
      </c>
      <c r="H1580" s="22">
        <v>15544972.710000001</v>
      </c>
      <c r="I1580" s="23">
        <v>77814603.560000002</v>
      </c>
      <c r="J1580" s="24">
        <v>93359576.270000011</v>
      </c>
      <c r="K1580" s="25">
        <v>24575</v>
      </c>
      <c r="L1580" s="23">
        <v>23636</v>
      </c>
      <c r="M1580" s="26">
        <v>48211</v>
      </c>
      <c r="N1580" s="22">
        <v>91590</v>
      </c>
      <c r="O1580" s="23">
        <v>196430</v>
      </c>
      <c r="P1580" s="26">
        <v>288020</v>
      </c>
    </row>
    <row r="1581" spans="1:16" x14ac:dyDescent="0.25">
      <c r="A1581" s="27">
        <v>46043</v>
      </c>
      <c r="B1581" s="15">
        <v>19057854.66</v>
      </c>
      <c r="C1581" s="15">
        <v>13266165.380000001</v>
      </c>
      <c r="D1581" s="15">
        <v>32324020.039999999</v>
      </c>
      <c r="E1581" s="12">
        <v>16173561.99</v>
      </c>
      <c r="F1581" s="8">
        <v>9475909.2699999996</v>
      </c>
      <c r="G1581" s="13">
        <v>25649471.259999998</v>
      </c>
      <c r="H1581" s="22">
        <v>24805483.010000002</v>
      </c>
      <c r="I1581" s="23">
        <v>31150772.550000001</v>
      </c>
      <c r="J1581" s="24">
        <v>55956255.560000002</v>
      </c>
      <c r="K1581" s="25">
        <v>22387</v>
      </c>
      <c r="L1581" s="23">
        <v>23731</v>
      </c>
      <c r="M1581" s="26">
        <v>46118</v>
      </c>
      <c r="N1581" s="22">
        <v>232500</v>
      </c>
      <c r="O1581" s="23">
        <v>391020</v>
      </c>
      <c r="P1581" s="26">
        <v>623520</v>
      </c>
    </row>
    <row r="1582" spans="1:16" x14ac:dyDescent="0.25">
      <c r="A1582" s="27">
        <v>46044</v>
      </c>
      <c r="B1582" s="15">
        <v>37829771.880000003</v>
      </c>
      <c r="C1582" s="15">
        <v>27634069.879999999</v>
      </c>
      <c r="D1582" s="15">
        <v>65463841.760000005</v>
      </c>
      <c r="E1582" s="12">
        <v>33723323.219999999</v>
      </c>
      <c r="F1582" s="8">
        <v>22858194.239999998</v>
      </c>
      <c r="G1582" s="13">
        <v>56581517.459999993</v>
      </c>
      <c r="H1582" s="22">
        <v>19327389.800000001</v>
      </c>
      <c r="I1582" s="23">
        <v>38334242.149999999</v>
      </c>
      <c r="J1582" s="24">
        <v>57661631.950000003</v>
      </c>
      <c r="K1582" s="25">
        <v>28221</v>
      </c>
      <c r="L1582" s="23">
        <v>27540</v>
      </c>
      <c r="M1582" s="26">
        <v>55761</v>
      </c>
      <c r="N1582" s="22">
        <v>606980</v>
      </c>
      <c r="O1582" s="23">
        <v>434660</v>
      </c>
      <c r="P1582" s="26">
        <v>1041640</v>
      </c>
    </row>
    <row r="1583" spans="1:16" x14ac:dyDescent="0.25">
      <c r="A1583" s="27">
        <v>46045</v>
      </c>
      <c r="B1583" s="15">
        <v>36534219.670000002</v>
      </c>
      <c r="C1583" s="15">
        <v>32693418.210000001</v>
      </c>
      <c r="D1583" s="15">
        <v>69227637.879999995</v>
      </c>
      <c r="E1583" s="12">
        <v>28890899.899999999</v>
      </c>
      <c r="F1583" s="8">
        <v>23458996.010000002</v>
      </c>
      <c r="G1583" s="13">
        <v>52349895.909999996</v>
      </c>
      <c r="H1583" s="22">
        <v>69451261.280000001</v>
      </c>
      <c r="I1583" s="23">
        <v>117928056</v>
      </c>
      <c r="J1583" s="24">
        <v>187379317.28</v>
      </c>
      <c r="K1583" s="25">
        <v>45562</v>
      </c>
      <c r="L1583" s="23">
        <v>44872</v>
      </c>
      <c r="M1583" s="26">
        <v>90434</v>
      </c>
      <c r="N1583" s="22">
        <v>636870</v>
      </c>
      <c r="O1583" s="23">
        <v>584960</v>
      </c>
      <c r="P1583" s="26">
        <v>1221830</v>
      </c>
    </row>
    <row r="1584" spans="1:16" x14ac:dyDescent="0.25">
      <c r="A1584" s="27">
        <v>46048</v>
      </c>
      <c r="B1584" s="15">
        <v>32729338.800000001</v>
      </c>
      <c r="C1584" s="15">
        <v>16875592.84</v>
      </c>
      <c r="D1584" s="15">
        <v>49604931.640000001</v>
      </c>
      <c r="E1584" s="12">
        <v>27769979.41</v>
      </c>
      <c r="F1584" s="8">
        <v>12852784.119999999</v>
      </c>
      <c r="G1584" s="13">
        <v>40622763.530000001</v>
      </c>
      <c r="H1584" s="22">
        <v>11625290.34</v>
      </c>
      <c r="I1584" s="23">
        <v>26218982.93</v>
      </c>
      <c r="J1584" s="24">
        <v>37844273.269999996</v>
      </c>
      <c r="K1584" s="25">
        <v>28921</v>
      </c>
      <c r="L1584" s="23">
        <v>28371</v>
      </c>
      <c r="M1584" s="26">
        <v>57292</v>
      </c>
      <c r="N1584" s="22">
        <v>286580</v>
      </c>
      <c r="O1584" s="23">
        <v>316030</v>
      </c>
      <c r="P1584" s="26">
        <v>602610</v>
      </c>
    </row>
    <row r="1585" spans="1:16" x14ac:dyDescent="0.25">
      <c r="A1585" s="27">
        <v>46049</v>
      </c>
      <c r="B1585" s="15">
        <v>27501019.989999998</v>
      </c>
      <c r="C1585" s="15">
        <v>27141165.859999999</v>
      </c>
      <c r="D1585" s="15">
        <v>54642185.850000001</v>
      </c>
      <c r="E1585" s="12">
        <v>24797426.460000001</v>
      </c>
      <c r="F1585" s="8">
        <v>23018949.510000002</v>
      </c>
      <c r="G1585" s="13">
        <v>47816375.969999999</v>
      </c>
      <c r="H1585" s="22">
        <v>5275845.59</v>
      </c>
      <c r="I1585" s="23">
        <v>46508876.579999998</v>
      </c>
      <c r="J1585" s="13">
        <v>51784722.170000002</v>
      </c>
      <c r="K1585" s="25">
        <v>20963</v>
      </c>
      <c r="L1585" s="23">
        <v>22160</v>
      </c>
      <c r="M1585" s="13">
        <v>43123</v>
      </c>
      <c r="N1585" s="22">
        <v>397780</v>
      </c>
      <c r="O1585" s="23">
        <v>446270</v>
      </c>
      <c r="P1585" s="13">
        <v>844050</v>
      </c>
    </row>
    <row r="1586" spans="1:16" x14ac:dyDescent="0.25">
      <c r="A1586" s="27">
        <v>46050</v>
      </c>
      <c r="B1586" s="15">
        <v>37395261.079999998</v>
      </c>
      <c r="C1586" s="15">
        <v>33913232.530000001</v>
      </c>
      <c r="D1586" s="15">
        <v>71308493.609999999</v>
      </c>
      <c r="E1586" s="12">
        <v>31328123.879999999</v>
      </c>
      <c r="F1586" s="8">
        <v>26934377.260000002</v>
      </c>
      <c r="G1586" s="13">
        <v>58262501.140000001</v>
      </c>
      <c r="H1586" s="22">
        <v>33450349.899999999</v>
      </c>
      <c r="I1586" s="23">
        <v>80351156.840000004</v>
      </c>
      <c r="J1586" s="13">
        <v>113801506.74000001</v>
      </c>
      <c r="K1586" s="25">
        <v>24692</v>
      </c>
      <c r="L1586" s="23">
        <v>22414</v>
      </c>
      <c r="M1586" s="13">
        <v>47106</v>
      </c>
      <c r="N1586" s="22">
        <v>626980</v>
      </c>
      <c r="O1586" s="23">
        <v>493840</v>
      </c>
      <c r="P1586" s="13">
        <v>1120820</v>
      </c>
    </row>
    <row r="1587" spans="1:16" x14ac:dyDescent="0.25">
      <c r="A1587" s="27">
        <v>46051</v>
      </c>
      <c r="B1587" s="15">
        <v>27834564.079999998</v>
      </c>
      <c r="C1587" s="15">
        <v>31688335.77</v>
      </c>
      <c r="D1587" s="15">
        <v>59522899.849999994</v>
      </c>
      <c r="E1587" s="12">
        <v>25249674.68</v>
      </c>
      <c r="F1587" s="8">
        <v>24865518.07</v>
      </c>
      <c r="G1587" s="13">
        <v>50115192.75</v>
      </c>
      <c r="H1587" s="22">
        <v>7107868.04</v>
      </c>
      <c r="I1587" s="23">
        <v>79875287.349999994</v>
      </c>
      <c r="J1587" s="24">
        <v>86983155.390000001</v>
      </c>
      <c r="K1587" s="25">
        <v>33455</v>
      </c>
      <c r="L1587" s="23">
        <v>34188</v>
      </c>
      <c r="M1587" s="26">
        <v>67643</v>
      </c>
      <c r="N1587" s="22">
        <v>328710</v>
      </c>
      <c r="O1587" s="23">
        <v>436660</v>
      </c>
      <c r="P1587" s="26">
        <v>765370</v>
      </c>
    </row>
    <row r="1588" spans="1:16" x14ac:dyDescent="0.25">
      <c r="A1588" s="27">
        <v>46052</v>
      </c>
      <c r="B1588" s="15">
        <v>18678622.57</v>
      </c>
      <c r="C1588" s="15">
        <v>18042074.309999999</v>
      </c>
      <c r="D1588" s="15">
        <v>36720696.880000003</v>
      </c>
      <c r="E1588" s="12">
        <v>12658395.960000001</v>
      </c>
      <c r="F1588" s="8">
        <v>11180504.51</v>
      </c>
      <c r="G1588" s="13">
        <v>23838900.469999999</v>
      </c>
      <c r="H1588" s="22">
        <v>51680548.43</v>
      </c>
      <c r="I1588" s="23">
        <v>65484617.289999999</v>
      </c>
      <c r="J1588" s="13">
        <v>117165165.72</v>
      </c>
      <c r="K1588" s="25">
        <v>44844</v>
      </c>
      <c r="L1588" s="23">
        <v>47839</v>
      </c>
      <c r="M1588" s="13">
        <v>92683</v>
      </c>
      <c r="N1588" s="22">
        <v>1401300</v>
      </c>
      <c r="O1588" s="23">
        <v>1342820</v>
      </c>
      <c r="P1588" s="13">
        <v>2744120</v>
      </c>
    </row>
    <row r="1589" spans="1:16" x14ac:dyDescent="0.25">
      <c r="A1589" s="27">
        <v>46055</v>
      </c>
      <c r="B1589" s="15">
        <v>23408194.059999999</v>
      </c>
      <c r="C1589" s="15">
        <v>21523863.920000002</v>
      </c>
      <c r="D1589" s="15">
        <v>44932057.979999997</v>
      </c>
      <c r="E1589" s="12">
        <v>20721292.059999999</v>
      </c>
      <c r="F1589" s="8">
        <v>17640883.84</v>
      </c>
      <c r="G1589" s="13">
        <v>38362175.899999999</v>
      </c>
      <c r="H1589" s="22">
        <v>27360933.59</v>
      </c>
      <c r="I1589" s="23">
        <v>39324388.869999997</v>
      </c>
      <c r="J1589" s="13">
        <v>66685322.459999993</v>
      </c>
      <c r="K1589" s="25">
        <v>106107</v>
      </c>
      <c r="L1589" s="23">
        <v>101300</v>
      </c>
      <c r="M1589" s="13">
        <v>207407</v>
      </c>
      <c r="N1589" s="22">
        <v>1206257</v>
      </c>
      <c r="O1589" s="23">
        <v>1289520</v>
      </c>
      <c r="P1589" s="13">
        <v>2495777</v>
      </c>
    </row>
    <row r="1590" spans="1:16" x14ac:dyDescent="0.25">
      <c r="A1590" s="27">
        <v>46057</v>
      </c>
      <c r="B1590" s="15">
        <v>22834095.579999998</v>
      </c>
      <c r="C1590" s="15">
        <v>15532936.5</v>
      </c>
      <c r="D1590" s="15">
        <v>38367032.079999998</v>
      </c>
      <c r="E1590" s="12">
        <v>17337924.280000001</v>
      </c>
      <c r="F1590" s="8">
        <v>11645860.119999999</v>
      </c>
      <c r="G1590" s="13">
        <v>28983784.399999999</v>
      </c>
      <c r="H1590" s="22">
        <v>12006244.35</v>
      </c>
      <c r="I1590" s="23">
        <v>46853958.799999997</v>
      </c>
      <c r="J1590" s="13">
        <v>58860203.149999999</v>
      </c>
      <c r="K1590" s="25">
        <v>40978</v>
      </c>
      <c r="L1590" s="23">
        <v>36551</v>
      </c>
      <c r="M1590" s="13">
        <v>77529</v>
      </c>
      <c r="N1590" s="22">
        <v>536430</v>
      </c>
      <c r="O1590" s="23">
        <v>552070</v>
      </c>
      <c r="P1590" s="13">
        <v>1088500</v>
      </c>
    </row>
    <row r="1591" spans="1:16" x14ac:dyDescent="0.25">
      <c r="A1591" s="27">
        <v>46058</v>
      </c>
      <c r="B1591" s="15">
        <v>28785629.440000001</v>
      </c>
      <c r="C1591" s="15">
        <v>23138763.420000002</v>
      </c>
      <c r="D1591" s="15">
        <v>51924392.859999999</v>
      </c>
      <c r="E1591" s="12">
        <v>24217351.34</v>
      </c>
      <c r="F1591" s="8">
        <v>16820100.23</v>
      </c>
      <c r="G1591" s="13">
        <v>41037451.57</v>
      </c>
      <c r="H1591" s="22">
        <v>12820907.17</v>
      </c>
      <c r="I1591" s="23">
        <v>74491808.540000007</v>
      </c>
      <c r="J1591" s="13">
        <v>87312715.710000008</v>
      </c>
      <c r="K1591" s="25">
        <v>30949</v>
      </c>
      <c r="L1591" s="23">
        <v>37458</v>
      </c>
      <c r="M1591" s="13">
        <v>68407</v>
      </c>
      <c r="N1591" s="22">
        <v>573050</v>
      </c>
      <c r="O1591" s="23">
        <v>419370</v>
      </c>
      <c r="P1591" s="13">
        <v>992420</v>
      </c>
    </row>
    <row r="1592" spans="1:16" x14ac:dyDescent="0.25">
      <c r="A1592" s="27">
        <v>46059</v>
      </c>
      <c r="B1592" s="15">
        <v>25512980.190000001</v>
      </c>
      <c r="C1592" s="15">
        <v>17765926.190000001</v>
      </c>
      <c r="D1592" s="15">
        <v>43278906.380000003</v>
      </c>
      <c r="E1592" s="12">
        <v>20389271.280000001</v>
      </c>
      <c r="F1592" s="8">
        <v>12306498.779999999</v>
      </c>
      <c r="G1592" s="13">
        <v>32695770.060000002</v>
      </c>
      <c r="H1592" s="22">
        <v>37650890.890000001</v>
      </c>
      <c r="I1592" s="23">
        <v>66954902.609999999</v>
      </c>
      <c r="J1592" s="24">
        <v>104605793.5</v>
      </c>
      <c r="K1592" s="25">
        <v>78793</v>
      </c>
      <c r="L1592" s="23">
        <v>79305</v>
      </c>
      <c r="M1592" s="26">
        <v>158098</v>
      </c>
      <c r="N1592" s="22">
        <v>1144400</v>
      </c>
      <c r="O1592" s="23">
        <v>1068880</v>
      </c>
      <c r="P1592" s="26">
        <v>2213280</v>
      </c>
    </row>
    <row r="1593" spans="1:16" x14ac:dyDescent="0.25">
      <c r="A1593" s="27">
        <v>46062</v>
      </c>
      <c r="B1593" s="15">
        <v>21262616.57</v>
      </c>
      <c r="C1593" s="15">
        <v>21327805.170000002</v>
      </c>
      <c r="D1593" s="15">
        <v>42590421.740000002</v>
      </c>
      <c r="E1593" s="12">
        <v>17319240.789999999</v>
      </c>
      <c r="F1593" s="8">
        <v>17499599.710000001</v>
      </c>
      <c r="G1593" s="13">
        <v>34818840.5</v>
      </c>
      <c r="H1593" s="22">
        <v>18508760.239999998</v>
      </c>
      <c r="I1593" s="23">
        <v>39320641.420000002</v>
      </c>
      <c r="J1593" s="24">
        <v>57829401.659999996</v>
      </c>
      <c r="K1593" s="25">
        <v>38338</v>
      </c>
      <c r="L1593" s="23">
        <v>31436</v>
      </c>
      <c r="M1593" s="26">
        <v>69774</v>
      </c>
      <c r="N1593" s="22">
        <v>372580</v>
      </c>
      <c r="O1593" s="23">
        <v>330610</v>
      </c>
      <c r="P1593" s="26">
        <v>703190</v>
      </c>
    </row>
    <row r="1594" spans="1:16" x14ac:dyDescent="0.25">
      <c r="A1594" s="27">
        <v>46063</v>
      </c>
      <c r="B1594" s="15">
        <v>33693577.539999999</v>
      </c>
      <c r="C1594" s="15">
        <v>28144430.77</v>
      </c>
      <c r="D1594" s="15">
        <v>61838008.310000002</v>
      </c>
      <c r="E1594" s="12">
        <v>27827743.579999998</v>
      </c>
      <c r="F1594" s="8">
        <v>21118660.390000001</v>
      </c>
      <c r="G1594" s="13">
        <v>48946403.969999999</v>
      </c>
      <c r="H1594" s="22">
        <v>14660936.77</v>
      </c>
      <c r="I1594" s="23">
        <v>89219173.099999994</v>
      </c>
      <c r="J1594" s="24">
        <v>103880109.86999999</v>
      </c>
      <c r="K1594" s="25">
        <v>27607</v>
      </c>
      <c r="L1594" s="23">
        <v>28467</v>
      </c>
      <c r="M1594" s="26">
        <v>56074</v>
      </c>
      <c r="N1594" s="22">
        <v>290380</v>
      </c>
      <c r="O1594" s="23">
        <v>348770</v>
      </c>
      <c r="P1594" s="26">
        <v>639150</v>
      </c>
    </row>
    <row r="1595" spans="1:16" x14ac:dyDescent="0.25">
      <c r="A1595" s="27">
        <v>46064</v>
      </c>
      <c r="B1595" s="15">
        <v>34348018.969999999</v>
      </c>
      <c r="C1595" s="15">
        <v>29053760.57</v>
      </c>
      <c r="D1595" s="15">
        <v>63401779.539999999</v>
      </c>
      <c r="E1595" s="12">
        <v>26592022.059999999</v>
      </c>
      <c r="F1595" s="8">
        <v>20969375.899999999</v>
      </c>
      <c r="G1595" s="13">
        <v>47561397.959999993</v>
      </c>
      <c r="H1595" s="22">
        <v>37022740.719999999</v>
      </c>
      <c r="I1595" s="23">
        <v>106703771.23</v>
      </c>
      <c r="J1595" s="24">
        <v>143726511.94999999</v>
      </c>
      <c r="K1595" s="25">
        <v>26003</v>
      </c>
      <c r="L1595" s="23">
        <v>29220</v>
      </c>
      <c r="M1595" s="26">
        <v>55223</v>
      </c>
      <c r="N1595" s="22">
        <v>516700</v>
      </c>
      <c r="O1595" s="23">
        <v>552110</v>
      </c>
      <c r="P1595" s="26">
        <v>1068810</v>
      </c>
    </row>
    <row r="1596" spans="1:16" x14ac:dyDescent="0.25">
      <c r="A1596" s="27">
        <v>46065</v>
      </c>
      <c r="B1596" s="15">
        <v>22985836.98</v>
      </c>
      <c r="C1596" s="15">
        <v>18462762.940000001</v>
      </c>
      <c r="D1596" s="15">
        <v>41448599.920000002</v>
      </c>
      <c r="E1596" s="12">
        <v>20156088.84</v>
      </c>
      <c r="F1596" s="8">
        <v>12481278.58</v>
      </c>
      <c r="G1596" s="13">
        <v>32637367.420000002</v>
      </c>
      <c r="H1596" s="22">
        <v>19001453.68</v>
      </c>
      <c r="I1596" s="23">
        <v>68790050</v>
      </c>
      <c r="J1596" s="24">
        <v>87791503.680000007</v>
      </c>
      <c r="K1596" s="25">
        <v>34234</v>
      </c>
      <c r="L1596" s="23">
        <v>24794</v>
      </c>
      <c r="M1596" s="26">
        <v>59028</v>
      </c>
      <c r="N1596" s="22">
        <v>524360</v>
      </c>
      <c r="O1596" s="23">
        <v>815240</v>
      </c>
      <c r="P1596" s="26">
        <v>1339600</v>
      </c>
    </row>
    <row r="1597" spans="1:16" x14ac:dyDescent="0.25">
      <c r="A1597" s="27">
        <v>46066</v>
      </c>
      <c r="B1597" s="15">
        <v>18638399.23</v>
      </c>
      <c r="C1597" s="15">
        <v>16987244.27</v>
      </c>
      <c r="D1597" s="15">
        <v>35625643.5</v>
      </c>
      <c r="E1597" s="12">
        <v>14338994.49</v>
      </c>
      <c r="F1597" s="8">
        <v>11499250.17</v>
      </c>
      <c r="G1597" s="13">
        <v>25838244.66</v>
      </c>
      <c r="H1597" s="22">
        <v>10988542.640000001</v>
      </c>
      <c r="I1597" s="23">
        <v>72247660.109999999</v>
      </c>
      <c r="J1597" s="24">
        <v>83236202.75</v>
      </c>
      <c r="K1597" s="25">
        <v>76158</v>
      </c>
      <c r="L1597" s="23">
        <v>89487</v>
      </c>
      <c r="M1597" s="26">
        <v>165645</v>
      </c>
      <c r="N1597" s="22">
        <v>1429080</v>
      </c>
      <c r="O1597" s="23">
        <v>1319320</v>
      </c>
      <c r="P1597" s="26">
        <v>2748400</v>
      </c>
    </row>
    <row r="1598" spans="1:16" x14ac:dyDescent="0.25">
      <c r="A1598" s="27">
        <v>46069</v>
      </c>
      <c r="B1598" s="15">
        <v>17207083.550000001</v>
      </c>
      <c r="C1598" s="15">
        <v>10915237.029999999</v>
      </c>
      <c r="D1598" s="15">
        <v>28122320.579999998</v>
      </c>
      <c r="E1598" s="12">
        <v>14256578.109999999</v>
      </c>
      <c r="F1598" s="8">
        <v>7475265.0599999996</v>
      </c>
      <c r="G1598" s="13">
        <v>21731843.169999998</v>
      </c>
      <c r="H1598" s="22">
        <v>8618040.8599999994</v>
      </c>
      <c r="I1598" s="23">
        <v>20399679.09</v>
      </c>
      <c r="J1598" s="13">
        <v>29017719.949999999</v>
      </c>
      <c r="K1598" s="25">
        <v>40823</v>
      </c>
      <c r="L1598" s="23">
        <v>41972</v>
      </c>
      <c r="M1598" s="13">
        <v>82795</v>
      </c>
      <c r="N1598" s="22">
        <v>366830</v>
      </c>
      <c r="O1598" s="23">
        <v>270520</v>
      </c>
      <c r="P1598" s="13">
        <v>637350</v>
      </c>
    </row>
    <row r="1599" spans="1:16" x14ac:dyDescent="0.25">
      <c r="A1599" s="27">
        <v>46070</v>
      </c>
      <c r="B1599" s="15">
        <v>47648827.299999997</v>
      </c>
      <c r="C1599" s="15">
        <v>40037169.649999999</v>
      </c>
      <c r="D1599" s="15">
        <v>87685996.950000003</v>
      </c>
      <c r="E1599" s="12">
        <v>40402154.630000003</v>
      </c>
      <c r="F1599" s="8">
        <v>31473025.850000001</v>
      </c>
      <c r="G1599" s="13">
        <v>71875180.480000004</v>
      </c>
      <c r="H1599" s="22">
        <v>8506664.5299999993</v>
      </c>
      <c r="I1599" s="23">
        <v>115862583.84</v>
      </c>
      <c r="J1599" s="13">
        <v>124369248.37</v>
      </c>
      <c r="K1599" s="25">
        <v>23319</v>
      </c>
      <c r="L1599" s="23">
        <v>25605</v>
      </c>
      <c r="M1599" s="13">
        <v>48924</v>
      </c>
      <c r="N1599" s="22">
        <v>349600</v>
      </c>
      <c r="O1599" s="23">
        <v>330370</v>
      </c>
      <c r="P1599" s="13">
        <v>679970</v>
      </c>
    </row>
    <row r="1600" spans="1:16" x14ac:dyDescent="0.25">
      <c r="A1600" s="27">
        <v>46071</v>
      </c>
      <c r="B1600" s="15">
        <v>40062433.450000003</v>
      </c>
      <c r="C1600" s="15">
        <v>27771453.670000002</v>
      </c>
      <c r="D1600" s="15">
        <v>67833887.120000005</v>
      </c>
      <c r="E1600" s="12">
        <v>35259113.740000002</v>
      </c>
      <c r="F1600" s="8">
        <v>21129148.43</v>
      </c>
      <c r="G1600" s="13">
        <v>56388262.170000002</v>
      </c>
      <c r="H1600" s="22">
        <v>13241162.449999999</v>
      </c>
      <c r="I1600" s="23">
        <v>37238923.969999999</v>
      </c>
      <c r="J1600" s="13">
        <v>50480086.420000002</v>
      </c>
      <c r="K1600" s="25">
        <v>31361</v>
      </c>
      <c r="L1600" s="23">
        <v>30009</v>
      </c>
      <c r="M1600" s="13">
        <v>61370</v>
      </c>
      <c r="N1600" s="22">
        <v>644570</v>
      </c>
      <c r="O1600" s="23">
        <v>682590</v>
      </c>
      <c r="P1600" s="13">
        <v>1327160</v>
      </c>
    </row>
    <row r="1601" spans="1:16" x14ac:dyDescent="0.25">
      <c r="A1601" s="27">
        <v>46072</v>
      </c>
      <c r="B1601" s="15">
        <v>30359129.879999999</v>
      </c>
      <c r="C1601" s="15">
        <v>27523307.879999999</v>
      </c>
      <c r="D1601" s="15">
        <v>57882437.759999998</v>
      </c>
      <c r="E1601" s="12">
        <v>25429521.350000001</v>
      </c>
      <c r="F1601" s="8">
        <v>22157996.43</v>
      </c>
      <c r="G1601" s="13">
        <v>47587517.780000001</v>
      </c>
      <c r="H1601" s="22">
        <v>21245618.609999999</v>
      </c>
      <c r="I1601" s="23">
        <v>47291506.850000001</v>
      </c>
      <c r="J1601" s="24">
        <v>68537125.460000008</v>
      </c>
      <c r="K1601" s="25">
        <v>20546</v>
      </c>
      <c r="L1601" s="23">
        <v>22363</v>
      </c>
      <c r="M1601" s="26">
        <v>42909</v>
      </c>
      <c r="N1601" s="22">
        <v>589020</v>
      </c>
      <c r="O1601" s="23">
        <v>549260</v>
      </c>
      <c r="P1601" s="26">
        <v>1138280</v>
      </c>
    </row>
    <row r="1602" spans="1:16" x14ac:dyDescent="0.25">
      <c r="A1602" s="27">
        <v>46073</v>
      </c>
      <c r="B1602" s="15">
        <v>22108782.940000001</v>
      </c>
      <c r="C1602" s="15">
        <v>17378383.550000001</v>
      </c>
      <c r="D1602" s="15">
        <v>39487166.490000002</v>
      </c>
      <c r="E1602" s="12">
        <v>16282598.890000001</v>
      </c>
      <c r="F1602" s="8">
        <v>11202001.67</v>
      </c>
      <c r="G1602" s="13">
        <v>27484600.560000002</v>
      </c>
      <c r="H1602" s="22">
        <v>11994236.51</v>
      </c>
      <c r="I1602" s="23">
        <v>76205601.189999998</v>
      </c>
      <c r="J1602" s="24">
        <v>88199837.700000003</v>
      </c>
      <c r="K1602" s="25">
        <v>64476</v>
      </c>
      <c r="L1602" s="23">
        <v>60826</v>
      </c>
      <c r="M1602" s="26">
        <v>125302</v>
      </c>
      <c r="N1602" s="22">
        <v>480210</v>
      </c>
      <c r="O1602" s="23">
        <v>569880</v>
      </c>
      <c r="P1602" s="26">
        <v>1050090</v>
      </c>
    </row>
    <row r="1603" spans="1:16" x14ac:dyDescent="0.25">
      <c r="A1603" s="27">
        <v>46076</v>
      </c>
      <c r="B1603" s="15">
        <v>39864721.890000001</v>
      </c>
      <c r="C1603" s="15">
        <v>35446178.140000001</v>
      </c>
      <c r="D1603" s="15">
        <v>75310900.030000001</v>
      </c>
      <c r="E1603" s="12">
        <v>35986001.310000002</v>
      </c>
      <c r="F1603" s="8">
        <v>29499253.190000001</v>
      </c>
      <c r="G1603" s="13">
        <v>65485254.5</v>
      </c>
      <c r="H1603" s="22">
        <v>25788003.109999999</v>
      </c>
      <c r="I1603" s="23">
        <v>54731699.57</v>
      </c>
      <c r="J1603" s="24">
        <v>80519702.680000007</v>
      </c>
      <c r="K1603" s="25">
        <v>36502</v>
      </c>
      <c r="L1603" s="23">
        <v>33980</v>
      </c>
      <c r="M1603" s="26">
        <v>70482</v>
      </c>
      <c r="N1603" s="22">
        <v>274230</v>
      </c>
      <c r="O1603" s="23">
        <v>268470</v>
      </c>
      <c r="P1603" s="26">
        <v>542700</v>
      </c>
    </row>
    <row r="1604" spans="1:16" x14ac:dyDescent="0.25">
      <c r="A1604" s="27"/>
      <c r="B1604" s="15"/>
      <c r="C1604" s="15"/>
      <c r="D1604" s="15"/>
      <c r="E1604" s="12"/>
      <c r="F1604" s="8"/>
      <c r="G1604" s="13"/>
      <c r="H1604" s="22"/>
      <c r="I1604" s="23"/>
      <c r="J1604" s="24"/>
      <c r="K1604" s="25"/>
      <c r="L1604" s="23"/>
      <c r="M1604" s="26"/>
      <c r="N1604" s="22"/>
      <c r="O1604" s="23"/>
      <c r="P1604" s="26"/>
    </row>
    <row r="1605" spans="1:16" x14ac:dyDescent="0.25">
      <c r="A1605" s="27"/>
      <c r="B1605" s="15"/>
      <c r="C1605" s="15"/>
      <c r="D1605" s="15"/>
      <c r="E1605" s="12"/>
      <c r="F1605" s="8"/>
      <c r="G1605" s="13"/>
      <c r="H1605" s="22"/>
      <c r="I1605" s="23"/>
      <c r="J1605" s="24"/>
      <c r="K1605" s="25"/>
      <c r="L1605" s="23"/>
      <c r="M1605" s="26"/>
      <c r="N1605" s="22"/>
      <c r="O1605" s="23"/>
      <c r="P1605" s="26"/>
    </row>
    <row r="1606" spans="1:16" x14ac:dyDescent="0.25">
      <c r="A1606" s="27"/>
      <c r="B1606" s="15"/>
      <c r="C1606" s="15"/>
      <c r="D1606" s="15"/>
      <c r="E1606" s="12"/>
      <c r="F1606" s="8"/>
      <c r="G1606" s="13"/>
      <c r="H1606" s="22"/>
      <c r="I1606" s="23"/>
      <c r="J1606" s="24"/>
      <c r="K1606" s="25"/>
      <c r="L1606" s="23"/>
      <c r="M1606" s="26"/>
      <c r="N1606" s="22"/>
      <c r="O1606" s="23"/>
      <c r="P1606" s="26"/>
    </row>
    <row r="1607" spans="1:16" x14ac:dyDescent="0.25">
      <c r="A1607" s="27"/>
      <c r="B1607" s="15"/>
      <c r="C1607" s="15"/>
      <c r="D1607" s="15"/>
      <c r="E1607" s="12"/>
      <c r="F1607" s="8"/>
      <c r="G1607" s="13"/>
      <c r="H1607" s="22"/>
      <c r="I1607" s="23"/>
      <c r="J1607" s="24"/>
      <c r="K1607" s="25"/>
      <c r="L1607" s="23"/>
      <c r="M1607" s="26"/>
      <c r="N1607" s="22"/>
      <c r="O1607" s="23"/>
      <c r="P1607" s="26"/>
    </row>
    <row r="1608" spans="1:16" x14ac:dyDescent="0.25">
      <c r="A1608" s="27"/>
      <c r="B1608" s="15"/>
      <c r="C1608" s="15"/>
      <c r="D1608" s="15"/>
      <c r="E1608" s="12"/>
      <c r="F1608" s="8"/>
      <c r="G1608" s="13"/>
      <c r="H1608" s="22"/>
      <c r="I1608" s="23"/>
      <c r="J1608" s="24"/>
      <c r="K1608" s="25"/>
      <c r="L1608" s="23"/>
      <c r="M1608" s="26"/>
      <c r="N1608" s="22"/>
      <c r="O1608" s="23"/>
      <c r="P1608" s="26"/>
    </row>
    <row r="1609" spans="1:16" x14ac:dyDescent="0.25">
      <c r="A1609" s="27"/>
      <c r="B1609" s="15"/>
      <c r="C1609" s="15"/>
      <c r="D1609" s="15"/>
      <c r="E1609" s="12"/>
      <c r="F1609" s="8"/>
      <c r="G1609" s="13"/>
      <c r="H1609" s="22"/>
      <c r="I1609" s="23"/>
      <c r="J1609" s="24"/>
      <c r="K1609" s="25"/>
      <c r="L1609" s="23"/>
      <c r="M1609" s="26"/>
      <c r="N1609" s="22"/>
      <c r="O1609" s="23"/>
      <c r="P1609" s="26"/>
    </row>
    <row r="1610" spans="1:16" x14ac:dyDescent="0.25">
      <c r="A1610" s="27"/>
      <c r="B1610" s="15"/>
      <c r="C1610" s="15"/>
      <c r="D1610" s="15"/>
      <c r="E1610" s="12"/>
      <c r="F1610" s="8"/>
      <c r="G1610" s="13"/>
      <c r="H1610" s="22"/>
      <c r="I1610" s="23"/>
      <c r="J1610" s="24"/>
      <c r="K1610" s="25"/>
      <c r="L1610" s="23"/>
      <c r="M1610" s="26"/>
      <c r="N1610" s="22"/>
      <c r="O1610" s="23"/>
      <c r="P1610" s="26"/>
    </row>
    <row r="1611" spans="1:16" x14ac:dyDescent="0.25">
      <c r="A1611" s="27"/>
      <c r="B1611" s="15"/>
      <c r="C1611" s="15"/>
      <c r="D1611" s="15"/>
      <c r="E1611" s="12"/>
      <c r="F1611" s="8"/>
      <c r="G1611" s="13"/>
      <c r="H1611" s="22"/>
      <c r="I1611" s="23"/>
      <c r="J1611" s="24"/>
      <c r="K1611" s="25"/>
      <c r="L1611" s="23"/>
      <c r="M1611" s="26"/>
      <c r="N1611" s="22"/>
      <c r="O1611" s="23"/>
      <c r="P1611" s="26"/>
    </row>
    <row r="1612" spans="1:16" x14ac:dyDescent="0.25">
      <c r="A1612" s="27"/>
      <c r="B1612" s="15"/>
      <c r="C1612" s="15"/>
      <c r="D1612" s="15"/>
      <c r="E1612" s="12"/>
      <c r="F1612" s="8"/>
      <c r="G1612" s="13"/>
      <c r="H1612" s="22"/>
      <c r="I1612" s="23"/>
      <c r="J1612" s="24"/>
      <c r="K1612" s="25"/>
      <c r="L1612" s="23"/>
      <c r="M1612" s="26"/>
      <c r="N1612" s="22"/>
      <c r="O1612" s="23"/>
      <c r="P1612" s="26"/>
    </row>
    <row r="1613" spans="1:16" x14ac:dyDescent="0.25">
      <c r="A1613" s="27"/>
      <c r="B1613" s="15"/>
      <c r="C1613" s="15"/>
      <c r="D1613" s="15"/>
      <c r="E1613" s="12"/>
      <c r="F1613" s="8"/>
      <c r="G1613" s="13"/>
      <c r="H1613" s="22"/>
      <c r="I1613" s="23"/>
      <c r="J1613" s="24"/>
      <c r="K1613" s="25"/>
      <c r="L1613" s="23"/>
      <c r="M1613" s="26"/>
      <c r="N1613" s="22"/>
      <c r="O1613" s="23"/>
      <c r="P1613" s="26"/>
    </row>
    <row r="1614" spans="1:16" x14ac:dyDescent="0.25">
      <c r="A1614" s="27"/>
      <c r="B1614" s="15"/>
      <c r="C1614" s="15"/>
      <c r="D1614" s="15"/>
      <c r="E1614" s="12"/>
      <c r="F1614" s="8"/>
      <c r="G1614" s="13"/>
      <c r="H1614" s="22"/>
      <c r="I1614" s="23"/>
      <c r="J1614" s="24"/>
      <c r="K1614" s="25"/>
      <c r="L1614" s="23"/>
      <c r="M1614" s="26"/>
      <c r="N1614" s="22"/>
      <c r="O1614" s="23"/>
      <c r="P1614" s="26"/>
    </row>
    <row r="1615" spans="1:16" x14ac:dyDescent="0.25">
      <c r="A1615" s="27"/>
      <c r="B1615" s="15"/>
      <c r="C1615" s="15"/>
      <c r="D1615" s="15"/>
      <c r="E1615" s="12"/>
      <c r="F1615" s="8"/>
      <c r="G1615" s="13"/>
      <c r="H1615" s="22"/>
      <c r="I1615" s="23"/>
      <c r="J1615" s="24"/>
      <c r="K1615" s="25"/>
      <c r="L1615" s="23"/>
      <c r="M1615" s="26"/>
      <c r="N1615" s="22"/>
      <c r="O1615" s="23"/>
      <c r="P1615" s="26"/>
    </row>
    <row r="1616" spans="1:16" x14ac:dyDescent="0.25">
      <c r="A1616" s="27"/>
      <c r="B1616" s="15"/>
      <c r="C1616" s="15"/>
      <c r="D1616" s="15"/>
      <c r="E1616" s="12"/>
      <c r="F1616" s="8"/>
      <c r="G1616" s="13"/>
      <c r="H1616" s="22"/>
      <c r="I1616" s="23"/>
      <c r="J1616" s="24"/>
      <c r="K1616" s="25"/>
      <c r="L1616" s="23"/>
      <c r="M1616" s="26"/>
      <c r="N1616" s="22"/>
      <c r="O1616" s="23"/>
      <c r="P1616" s="26"/>
    </row>
    <row r="1617" spans="1:16" x14ac:dyDescent="0.25">
      <c r="A1617" s="27"/>
      <c r="B1617" s="15"/>
      <c r="C1617" s="15"/>
      <c r="D1617" s="15"/>
      <c r="E1617" s="12"/>
      <c r="F1617" s="8"/>
      <c r="G1617" s="13"/>
      <c r="H1617" s="22"/>
      <c r="I1617" s="23"/>
      <c r="J1617" s="24"/>
      <c r="K1617" s="25"/>
      <c r="L1617" s="23"/>
      <c r="M1617" s="26"/>
      <c r="N1617" s="22"/>
      <c r="O1617" s="23"/>
      <c r="P1617" s="26"/>
    </row>
    <row r="1618" spans="1:16" x14ac:dyDescent="0.25">
      <c r="A1618" s="27"/>
      <c r="B1618" s="15"/>
      <c r="C1618" s="15"/>
      <c r="D1618" s="15"/>
      <c r="E1618" s="12"/>
      <c r="F1618" s="8"/>
      <c r="G1618" s="13"/>
      <c r="H1618" s="22"/>
      <c r="I1618" s="23"/>
      <c r="J1618" s="24"/>
      <c r="K1618" s="25"/>
      <c r="L1618" s="23"/>
      <c r="M1618" s="26"/>
      <c r="N1618" s="22"/>
      <c r="O1618" s="23"/>
      <c r="P1618" s="26"/>
    </row>
    <row r="1619" spans="1:16" x14ac:dyDescent="0.25">
      <c r="A1619" s="27"/>
      <c r="B1619" s="15"/>
      <c r="C1619" s="15"/>
      <c r="D1619" s="15"/>
      <c r="E1619" s="12"/>
      <c r="F1619" s="8"/>
      <c r="G1619" s="13"/>
      <c r="H1619" s="22"/>
      <c r="I1619" s="23"/>
      <c r="J1619" s="24"/>
      <c r="K1619" s="25"/>
      <c r="L1619" s="23"/>
      <c r="M1619" s="26"/>
      <c r="N1619" s="22"/>
      <c r="O1619" s="23"/>
      <c r="P1619" s="26"/>
    </row>
    <row r="1620" spans="1:16" x14ac:dyDescent="0.25">
      <c r="A1620" s="27"/>
      <c r="B1620" s="15"/>
      <c r="C1620" s="15"/>
      <c r="D1620" s="15"/>
      <c r="E1620" s="12"/>
      <c r="F1620" s="8"/>
      <c r="G1620" s="13"/>
      <c r="H1620" s="22"/>
      <c r="I1620" s="23"/>
      <c r="J1620" s="24"/>
      <c r="K1620" s="25"/>
      <c r="L1620" s="23"/>
      <c r="M1620" s="26"/>
      <c r="N1620" s="22"/>
      <c r="O1620" s="23"/>
      <c r="P1620" s="26"/>
    </row>
    <row r="1621" spans="1:16" x14ac:dyDescent="0.25">
      <c r="A1621" s="27"/>
      <c r="B1621" s="15"/>
      <c r="C1621" s="15"/>
      <c r="D1621" s="15"/>
      <c r="E1621" s="12"/>
      <c r="F1621" s="8"/>
      <c r="G1621" s="13"/>
      <c r="H1621" s="22"/>
      <c r="I1621" s="23"/>
      <c r="J1621" s="24"/>
      <c r="K1621" s="25"/>
      <c r="L1621" s="23"/>
      <c r="M1621" s="26"/>
      <c r="N1621" s="22"/>
      <c r="O1621" s="23"/>
      <c r="P1621" s="26"/>
    </row>
    <row r="1622" spans="1:16" x14ac:dyDescent="0.25">
      <c r="A1622" s="27"/>
      <c r="B1622" s="15"/>
      <c r="C1622" s="15"/>
      <c r="D1622" s="15"/>
      <c r="E1622" s="12"/>
      <c r="F1622" s="8"/>
      <c r="G1622" s="13"/>
      <c r="H1622" s="22"/>
      <c r="I1622" s="23"/>
      <c r="J1622" s="24"/>
      <c r="K1622" s="25"/>
      <c r="L1622" s="23"/>
      <c r="M1622" s="26"/>
      <c r="N1622" s="22"/>
      <c r="O1622" s="23"/>
      <c r="P1622" s="26"/>
    </row>
    <row r="1623" spans="1:16" x14ac:dyDescent="0.25">
      <c r="A1623" s="27"/>
      <c r="B1623" s="15"/>
      <c r="C1623" s="15"/>
      <c r="D1623" s="15"/>
      <c r="E1623" s="12"/>
      <c r="F1623" s="8"/>
      <c r="G1623" s="13"/>
      <c r="H1623" s="22"/>
      <c r="I1623" s="23"/>
      <c r="J1623" s="24"/>
      <c r="K1623" s="25"/>
      <c r="L1623" s="23"/>
      <c r="M1623" s="26"/>
      <c r="N1623" s="22"/>
      <c r="O1623" s="23"/>
      <c r="P1623" s="26"/>
    </row>
    <row r="1624" spans="1:16" x14ac:dyDescent="0.25">
      <c r="A1624" s="27"/>
      <c r="B1624" s="15"/>
      <c r="C1624" s="15"/>
      <c r="D1624" s="15"/>
      <c r="E1624" s="12"/>
      <c r="F1624" s="8"/>
      <c r="G1624" s="13"/>
      <c r="H1624" s="22"/>
      <c r="I1624" s="23"/>
      <c r="J1624" s="24"/>
      <c r="K1624" s="25"/>
      <c r="L1624" s="23"/>
      <c r="M1624" s="26"/>
      <c r="N1624" s="22"/>
      <c r="O1624" s="23"/>
      <c r="P1624" s="26"/>
    </row>
    <row r="1625" spans="1:16" x14ac:dyDescent="0.25">
      <c r="A1625" s="27"/>
      <c r="B1625" s="15"/>
      <c r="C1625" s="15"/>
      <c r="D1625" s="15"/>
      <c r="E1625" s="12"/>
      <c r="F1625" s="8"/>
      <c r="G1625" s="13"/>
      <c r="H1625" s="22"/>
      <c r="I1625" s="23"/>
      <c r="J1625" s="24"/>
      <c r="K1625" s="25"/>
      <c r="L1625" s="23"/>
      <c r="M1625" s="26"/>
      <c r="N1625" s="22"/>
      <c r="O1625" s="23"/>
      <c r="P1625" s="26"/>
    </row>
    <row r="1626" spans="1:16" x14ac:dyDescent="0.25">
      <c r="A1626" s="27"/>
      <c r="B1626" s="15"/>
      <c r="C1626" s="15"/>
      <c r="D1626" s="15"/>
      <c r="E1626" s="12"/>
      <c r="F1626" s="8"/>
      <c r="G1626" s="13"/>
      <c r="H1626" s="22"/>
      <c r="I1626" s="23"/>
      <c r="J1626" s="24"/>
      <c r="K1626" s="25"/>
      <c r="L1626" s="23"/>
      <c r="M1626" s="26"/>
      <c r="N1626" s="22"/>
      <c r="O1626" s="23"/>
      <c r="P1626" s="26"/>
    </row>
    <row r="1627" spans="1:16" x14ac:dyDescent="0.25">
      <c r="A1627" s="27"/>
      <c r="B1627" s="15"/>
      <c r="C1627" s="15"/>
      <c r="D1627" s="15"/>
      <c r="E1627" s="12"/>
      <c r="F1627" s="8"/>
      <c r="G1627" s="13"/>
      <c r="H1627" s="22"/>
      <c r="I1627" s="23"/>
      <c r="J1627" s="24"/>
      <c r="K1627" s="25"/>
      <c r="L1627" s="23"/>
      <c r="M1627" s="26"/>
      <c r="N1627" s="22"/>
      <c r="O1627" s="23"/>
      <c r="P1627" s="26"/>
    </row>
    <row r="1628" spans="1:16" x14ac:dyDescent="0.25">
      <c r="A1628" s="27"/>
      <c r="B1628" s="15"/>
      <c r="C1628" s="15"/>
      <c r="D1628" s="15"/>
      <c r="E1628" s="12"/>
      <c r="F1628" s="8"/>
      <c r="G1628" s="13"/>
      <c r="H1628" s="22"/>
      <c r="I1628" s="23"/>
      <c r="J1628" s="24"/>
      <c r="K1628" s="25"/>
      <c r="L1628" s="23"/>
      <c r="M1628" s="26"/>
      <c r="N1628" s="22"/>
      <c r="O1628" s="23"/>
      <c r="P1628" s="26"/>
    </row>
    <row r="1629" spans="1:16" x14ac:dyDescent="0.25">
      <c r="A1629" s="27"/>
      <c r="B1629" s="15"/>
      <c r="C1629" s="15"/>
      <c r="D1629" s="15"/>
      <c r="E1629" s="12"/>
      <c r="F1629" s="8"/>
      <c r="G1629" s="13"/>
      <c r="H1629" s="22"/>
      <c r="I1629" s="23"/>
      <c r="J1629" s="24"/>
      <c r="K1629" s="25"/>
      <c r="L1629" s="23"/>
      <c r="M1629" s="26"/>
      <c r="N1629" s="22"/>
      <c r="O1629" s="23"/>
      <c r="P1629" s="26"/>
    </row>
    <row r="1630" spans="1:16" x14ac:dyDescent="0.25">
      <c r="A1630" s="27"/>
      <c r="B1630" s="15"/>
      <c r="C1630" s="15"/>
      <c r="D1630" s="15"/>
      <c r="E1630" s="12"/>
      <c r="F1630" s="8"/>
      <c r="G1630" s="13"/>
      <c r="H1630" s="22"/>
      <c r="I1630" s="23"/>
      <c r="J1630" s="24"/>
      <c r="K1630" s="25"/>
      <c r="L1630" s="23"/>
      <c r="M1630" s="26"/>
      <c r="N1630" s="22"/>
      <c r="O1630" s="23"/>
      <c r="P1630" s="26"/>
    </row>
    <row r="1631" spans="1:16" x14ac:dyDescent="0.25">
      <c r="A1631" s="27"/>
      <c r="B1631" s="15"/>
      <c r="C1631" s="15"/>
      <c r="D1631" s="15"/>
      <c r="E1631" s="12"/>
      <c r="F1631" s="8"/>
      <c r="G1631" s="13"/>
      <c r="H1631" s="22"/>
      <c r="I1631" s="23"/>
      <c r="J1631" s="24"/>
      <c r="K1631" s="25"/>
      <c r="L1631" s="23"/>
      <c r="M1631" s="26"/>
      <c r="N1631" s="22"/>
      <c r="O1631" s="23"/>
      <c r="P1631" s="26"/>
    </row>
    <row r="1632" spans="1:16" x14ac:dyDescent="0.25">
      <c r="A1632" s="27"/>
      <c r="B1632" s="15"/>
      <c r="C1632" s="15"/>
      <c r="D1632" s="15"/>
      <c r="E1632" s="12"/>
      <c r="F1632" s="8"/>
      <c r="G1632" s="13"/>
      <c r="H1632" s="22"/>
      <c r="I1632" s="23"/>
      <c r="J1632" s="24"/>
      <c r="K1632" s="25"/>
      <c r="L1632" s="23"/>
      <c r="M1632" s="26"/>
      <c r="N1632" s="22"/>
      <c r="O1632" s="23"/>
      <c r="P1632" s="26"/>
    </row>
    <row r="1633" spans="1:16" x14ac:dyDescent="0.25">
      <c r="A1633" s="27"/>
      <c r="B1633" s="15"/>
      <c r="C1633" s="15"/>
      <c r="D1633" s="15"/>
      <c r="E1633" s="12"/>
      <c r="F1633" s="8"/>
      <c r="G1633" s="13"/>
      <c r="H1633" s="22"/>
      <c r="I1633" s="23"/>
      <c r="J1633" s="24"/>
      <c r="K1633" s="25"/>
      <c r="L1633" s="23"/>
      <c r="M1633" s="26"/>
      <c r="N1633" s="22"/>
      <c r="O1633" s="23"/>
      <c r="P1633" s="26"/>
    </row>
    <row r="1634" spans="1:16" x14ac:dyDescent="0.25">
      <c r="A1634" s="27"/>
      <c r="B1634" s="15"/>
      <c r="C1634" s="15"/>
      <c r="D1634" s="15"/>
      <c r="E1634" s="12"/>
      <c r="F1634" s="8"/>
      <c r="G1634" s="13"/>
      <c r="H1634" s="22"/>
      <c r="I1634" s="23"/>
      <c r="J1634" s="24"/>
      <c r="K1634" s="25"/>
      <c r="L1634" s="23"/>
      <c r="M1634" s="26"/>
      <c r="N1634" s="22"/>
      <c r="O1634" s="23"/>
      <c r="P1634" s="26"/>
    </row>
    <row r="1635" spans="1:16" x14ac:dyDescent="0.25">
      <c r="A1635" s="27"/>
      <c r="B1635" s="15"/>
      <c r="C1635" s="15"/>
      <c r="D1635" s="15"/>
      <c r="E1635" s="12"/>
      <c r="F1635" s="8"/>
      <c r="G1635" s="13"/>
      <c r="H1635" s="22"/>
      <c r="I1635" s="23"/>
      <c r="J1635" s="24"/>
      <c r="K1635" s="25"/>
      <c r="L1635" s="23"/>
      <c r="M1635" s="26"/>
      <c r="N1635" s="22"/>
      <c r="O1635" s="23"/>
      <c r="P1635" s="26"/>
    </row>
    <row r="1636" spans="1:16" x14ac:dyDescent="0.25">
      <c r="A1636" s="27"/>
      <c r="B1636" s="15"/>
      <c r="C1636" s="15"/>
      <c r="D1636" s="15"/>
      <c r="E1636" s="12"/>
      <c r="F1636" s="8"/>
      <c r="G1636" s="13"/>
      <c r="H1636" s="22"/>
      <c r="I1636" s="23"/>
      <c r="J1636" s="24"/>
      <c r="K1636" s="25"/>
      <c r="L1636" s="23"/>
      <c r="M1636" s="26"/>
      <c r="N1636" s="22"/>
      <c r="O1636" s="23"/>
      <c r="P1636" s="26"/>
    </row>
    <row r="1637" spans="1:16" x14ac:dyDescent="0.25">
      <c r="A1637" s="27"/>
      <c r="B1637" s="15"/>
      <c r="C1637" s="15"/>
      <c r="D1637" s="15"/>
      <c r="E1637" s="12"/>
      <c r="F1637" s="8"/>
      <c r="G1637" s="13"/>
      <c r="H1637" s="22"/>
      <c r="I1637" s="23"/>
      <c r="J1637" s="24"/>
      <c r="K1637" s="25"/>
      <c r="L1637" s="23"/>
      <c r="M1637" s="26"/>
      <c r="N1637" s="22"/>
      <c r="O1637" s="23"/>
      <c r="P1637" s="26"/>
    </row>
    <row r="1638" spans="1:16" x14ac:dyDescent="0.25">
      <c r="A1638" s="27"/>
      <c r="B1638" s="15"/>
      <c r="C1638" s="15"/>
      <c r="D1638" s="15"/>
      <c r="E1638" s="12"/>
      <c r="F1638" s="8"/>
      <c r="G1638" s="13"/>
      <c r="H1638" s="22"/>
      <c r="I1638" s="23"/>
      <c r="J1638" s="24"/>
      <c r="K1638" s="25"/>
      <c r="L1638" s="23"/>
      <c r="M1638" s="26"/>
      <c r="N1638" s="22"/>
      <c r="O1638" s="23"/>
      <c r="P1638" s="26"/>
    </row>
    <row r="1639" spans="1:16" x14ac:dyDescent="0.25">
      <c r="A1639" s="27"/>
      <c r="B1639" s="15"/>
      <c r="C1639" s="15"/>
      <c r="D1639" s="15"/>
      <c r="E1639" s="12"/>
      <c r="F1639" s="8"/>
      <c r="G1639" s="13"/>
      <c r="H1639" s="22"/>
      <c r="I1639" s="23"/>
      <c r="J1639" s="24"/>
      <c r="K1639" s="25"/>
      <c r="L1639" s="23"/>
      <c r="M1639" s="26"/>
      <c r="N1639" s="22"/>
      <c r="O1639" s="23"/>
      <c r="P1639" s="26"/>
    </row>
    <row r="1640" spans="1:16" x14ac:dyDescent="0.25">
      <c r="A1640" s="27"/>
      <c r="B1640" s="15"/>
      <c r="C1640" s="15"/>
      <c r="D1640" s="15"/>
      <c r="E1640" s="12"/>
      <c r="F1640" s="8"/>
      <c r="G1640" s="13"/>
      <c r="H1640" s="22"/>
      <c r="I1640" s="23"/>
      <c r="J1640" s="24"/>
      <c r="K1640" s="25"/>
      <c r="L1640" s="23"/>
      <c r="M1640" s="26"/>
      <c r="N1640" s="22"/>
      <c r="O1640" s="23"/>
      <c r="P1640" s="26"/>
    </row>
    <row r="1641" spans="1:16" x14ac:dyDescent="0.25">
      <c r="A1641" s="27"/>
      <c r="B1641" s="15"/>
      <c r="C1641" s="15"/>
      <c r="D1641" s="15"/>
      <c r="E1641" s="12"/>
      <c r="F1641" s="8"/>
      <c r="G1641" s="13"/>
      <c r="H1641" s="22"/>
      <c r="I1641" s="23"/>
      <c r="J1641" s="24"/>
      <c r="K1641" s="25"/>
      <c r="L1641" s="23"/>
      <c r="M1641" s="26"/>
      <c r="N1641" s="22"/>
      <c r="O1641" s="23"/>
      <c r="P1641" s="26"/>
    </row>
    <row r="1642" spans="1:16" x14ac:dyDescent="0.25">
      <c r="A1642" s="27"/>
      <c r="B1642" s="15"/>
      <c r="C1642" s="15"/>
      <c r="D1642" s="15"/>
      <c r="E1642" s="12"/>
      <c r="F1642" s="8"/>
      <c r="G1642" s="13"/>
      <c r="H1642" s="22"/>
      <c r="I1642" s="23"/>
      <c r="J1642" s="24"/>
      <c r="K1642" s="25"/>
      <c r="L1642" s="23"/>
      <c r="M1642" s="26"/>
      <c r="N1642" s="22"/>
      <c r="O1642" s="23"/>
      <c r="P1642" s="26"/>
    </row>
    <row r="1643" spans="1:16" x14ac:dyDescent="0.25">
      <c r="A1643" s="27"/>
      <c r="B1643" s="15"/>
      <c r="C1643" s="15"/>
      <c r="D1643" s="15"/>
      <c r="E1643" s="12"/>
      <c r="F1643" s="8"/>
      <c r="G1643" s="13"/>
      <c r="H1643" s="22"/>
      <c r="I1643" s="23"/>
      <c r="J1643" s="24"/>
      <c r="K1643" s="25"/>
      <c r="L1643" s="23"/>
      <c r="M1643" s="26"/>
      <c r="N1643" s="22"/>
      <c r="O1643" s="23"/>
      <c r="P1643" s="26"/>
    </row>
    <row r="1644" spans="1:16" x14ac:dyDescent="0.25">
      <c r="A1644" s="27"/>
      <c r="B1644" s="15"/>
      <c r="C1644" s="15"/>
      <c r="D1644" s="15"/>
      <c r="E1644" s="12"/>
      <c r="F1644" s="8"/>
      <c r="G1644" s="13"/>
      <c r="H1644" s="22"/>
      <c r="I1644" s="23"/>
      <c r="J1644" s="24"/>
      <c r="K1644" s="25"/>
      <c r="L1644" s="23"/>
      <c r="M1644" s="26"/>
      <c r="N1644" s="22"/>
      <c r="O1644" s="23"/>
      <c r="P1644" s="26"/>
    </row>
    <row r="1645" spans="1:16" x14ac:dyDescent="0.25">
      <c r="A1645" s="27"/>
      <c r="B1645" s="15"/>
      <c r="C1645" s="15"/>
      <c r="D1645" s="15"/>
      <c r="E1645" s="12"/>
      <c r="F1645" s="8"/>
      <c r="G1645" s="13"/>
      <c r="H1645" s="22"/>
      <c r="I1645" s="23"/>
      <c r="J1645" s="24"/>
      <c r="K1645" s="25"/>
      <c r="L1645" s="23"/>
      <c r="M1645" s="26"/>
      <c r="N1645" s="22"/>
      <c r="O1645" s="23"/>
      <c r="P1645" s="26"/>
    </row>
    <row r="1646" spans="1:16" x14ac:dyDescent="0.25">
      <c r="A1646" s="27"/>
      <c r="B1646" s="15"/>
      <c r="C1646" s="15"/>
      <c r="D1646" s="15"/>
      <c r="E1646" s="12"/>
      <c r="F1646" s="8"/>
      <c r="G1646" s="13"/>
      <c r="H1646" s="22"/>
      <c r="I1646" s="23"/>
      <c r="J1646" s="24"/>
      <c r="K1646" s="25"/>
      <c r="L1646" s="23"/>
      <c r="M1646" s="26"/>
      <c r="N1646" s="22"/>
      <c r="O1646" s="23"/>
      <c r="P1646" s="26"/>
    </row>
    <row r="1647" spans="1:16" x14ac:dyDescent="0.25">
      <c r="A1647" s="27"/>
      <c r="B1647" s="15"/>
      <c r="C1647" s="15"/>
      <c r="D1647" s="15"/>
      <c r="E1647" s="12"/>
      <c r="F1647" s="8"/>
      <c r="G1647" s="13"/>
      <c r="H1647" s="22"/>
      <c r="I1647" s="23"/>
      <c r="J1647" s="24"/>
      <c r="K1647" s="25"/>
      <c r="L1647" s="23"/>
      <c r="M1647" s="26"/>
      <c r="N1647" s="22"/>
      <c r="O1647" s="23"/>
      <c r="P1647" s="26"/>
    </row>
    <row r="1648" spans="1:16" x14ac:dyDescent="0.25">
      <c r="A1648" s="27"/>
      <c r="B1648" s="15"/>
      <c r="C1648" s="15"/>
      <c r="D1648" s="15"/>
      <c r="E1648" s="12"/>
      <c r="F1648" s="8"/>
      <c r="G1648" s="13"/>
      <c r="H1648" s="22"/>
      <c r="I1648" s="23"/>
      <c r="J1648" s="24"/>
      <c r="K1648" s="25"/>
      <c r="L1648" s="23"/>
      <c r="M1648" s="26"/>
      <c r="N1648" s="22"/>
      <c r="O1648" s="23"/>
      <c r="P1648" s="26"/>
    </row>
    <row r="1649" spans="1:16" x14ac:dyDescent="0.25">
      <c r="A1649" s="27"/>
      <c r="B1649" s="15"/>
      <c r="C1649" s="15"/>
      <c r="D1649" s="15"/>
      <c r="E1649" s="12"/>
      <c r="F1649" s="8"/>
      <c r="G1649" s="13"/>
      <c r="H1649" s="22"/>
      <c r="I1649" s="23"/>
      <c r="J1649" s="24"/>
      <c r="K1649" s="25"/>
      <c r="L1649" s="23"/>
      <c r="M1649" s="26"/>
      <c r="N1649" s="22"/>
      <c r="O1649" s="23"/>
      <c r="P1649" s="26"/>
    </row>
    <row r="1650" spans="1:16" x14ac:dyDescent="0.25">
      <c r="A1650" s="27"/>
      <c r="B1650" s="15"/>
      <c r="C1650" s="15"/>
      <c r="D1650" s="15"/>
      <c r="E1650" s="12"/>
      <c r="F1650" s="8"/>
      <c r="G1650" s="13"/>
      <c r="H1650" s="22"/>
      <c r="I1650" s="23"/>
      <c r="J1650" s="24"/>
      <c r="K1650" s="25"/>
      <c r="L1650" s="23"/>
      <c r="M1650" s="26"/>
      <c r="N1650" s="22"/>
      <c r="O1650" s="23"/>
      <c r="P1650" s="26"/>
    </row>
    <row r="1651" spans="1:16" x14ac:dyDescent="0.25">
      <c r="A1651" s="27"/>
      <c r="B1651" s="15"/>
      <c r="C1651" s="15"/>
      <c r="D1651" s="15"/>
      <c r="E1651" s="12"/>
      <c r="F1651" s="8"/>
      <c r="G1651" s="13"/>
      <c r="H1651" s="22"/>
      <c r="I1651" s="23"/>
      <c r="J1651" s="24"/>
      <c r="K1651" s="25"/>
      <c r="L1651" s="23"/>
      <c r="M1651" s="26"/>
      <c r="N1651" s="22"/>
      <c r="O1651" s="23"/>
      <c r="P1651" s="26"/>
    </row>
    <row r="1652" spans="1:16" x14ac:dyDescent="0.25">
      <c r="A1652" s="27"/>
      <c r="B1652" s="15"/>
      <c r="C1652" s="15"/>
      <c r="D1652" s="15"/>
      <c r="E1652" s="12"/>
      <c r="F1652" s="8"/>
      <c r="G1652" s="13"/>
      <c r="H1652" s="22"/>
      <c r="I1652" s="23"/>
      <c r="J1652" s="24"/>
      <c r="K1652" s="25"/>
      <c r="L1652" s="23"/>
      <c r="M1652" s="26"/>
      <c r="N1652" s="22"/>
      <c r="O1652" s="23"/>
      <c r="P1652" s="26"/>
    </row>
    <row r="1653" spans="1:16" x14ac:dyDescent="0.25">
      <c r="A1653" s="27"/>
      <c r="B1653" s="15"/>
      <c r="C1653" s="15"/>
      <c r="D1653" s="15"/>
      <c r="E1653" s="12"/>
      <c r="F1653" s="8"/>
      <c r="G1653" s="13"/>
      <c r="H1653" s="22"/>
      <c r="I1653" s="23"/>
      <c r="J1653" s="24"/>
      <c r="K1653" s="25"/>
      <c r="L1653" s="23"/>
      <c r="M1653" s="26"/>
      <c r="N1653" s="22"/>
      <c r="O1653" s="23"/>
      <c r="P1653" s="26"/>
    </row>
    <row r="1654" spans="1:16" x14ac:dyDescent="0.25">
      <c r="A1654" s="27"/>
      <c r="B1654" s="15"/>
      <c r="C1654" s="15"/>
      <c r="D1654" s="15"/>
      <c r="E1654" s="12"/>
      <c r="F1654" s="8"/>
      <c r="G1654" s="13"/>
      <c r="H1654" s="22"/>
      <c r="I1654" s="23"/>
      <c r="J1654" s="24"/>
      <c r="K1654" s="25"/>
      <c r="L1654" s="23"/>
      <c r="M1654" s="26"/>
      <c r="N1654" s="22"/>
      <c r="O1654" s="23"/>
      <c r="P1654" s="26"/>
    </row>
    <row r="1655" spans="1:16" x14ac:dyDescent="0.25">
      <c r="A1655" s="27"/>
      <c r="B1655" s="15"/>
      <c r="C1655" s="15"/>
      <c r="D1655" s="15"/>
      <c r="E1655" s="12"/>
      <c r="F1655" s="8"/>
      <c r="G1655" s="13"/>
      <c r="H1655" s="22"/>
      <c r="I1655" s="23"/>
      <c r="J1655" s="24"/>
      <c r="K1655" s="25"/>
      <c r="L1655" s="23"/>
      <c r="M1655" s="26"/>
      <c r="N1655" s="22"/>
      <c r="O1655" s="23"/>
      <c r="P1655" s="26"/>
    </row>
    <row r="1656" spans="1:16" x14ac:dyDescent="0.25">
      <c r="A1656" s="27"/>
      <c r="B1656" s="15"/>
      <c r="C1656" s="15"/>
      <c r="D1656" s="15"/>
      <c r="E1656" s="12"/>
      <c r="F1656" s="8"/>
      <c r="G1656" s="13"/>
      <c r="H1656" s="22"/>
      <c r="I1656" s="23"/>
      <c r="J1656" s="24"/>
      <c r="K1656" s="25"/>
      <c r="L1656" s="23"/>
      <c r="M1656" s="26"/>
      <c r="N1656" s="22"/>
      <c r="O1656" s="23"/>
      <c r="P1656" s="26"/>
    </row>
    <row r="1657" spans="1:16" x14ac:dyDescent="0.25">
      <c r="A1657" s="27"/>
      <c r="B1657" s="15"/>
      <c r="C1657" s="15"/>
      <c r="D1657" s="15"/>
      <c r="E1657" s="12"/>
      <c r="F1657" s="8"/>
      <c r="G1657" s="13"/>
      <c r="H1657" s="22"/>
      <c r="I1657" s="23"/>
      <c r="J1657" s="24"/>
      <c r="K1657" s="25"/>
      <c r="L1657" s="23"/>
      <c r="M1657" s="26"/>
      <c r="N1657" s="22"/>
      <c r="O1657" s="23"/>
      <c r="P1657" s="26"/>
    </row>
    <row r="1658" spans="1:16" x14ac:dyDescent="0.25">
      <c r="A1658" s="27"/>
      <c r="B1658" s="15"/>
      <c r="C1658" s="15"/>
      <c r="D1658" s="15"/>
      <c r="E1658" s="12"/>
      <c r="F1658" s="8"/>
      <c r="G1658" s="13"/>
      <c r="H1658" s="22"/>
      <c r="I1658" s="23"/>
      <c r="J1658" s="24"/>
      <c r="K1658" s="25"/>
      <c r="L1658" s="23"/>
      <c r="M1658" s="26"/>
      <c r="N1658" s="22"/>
      <c r="O1658" s="23"/>
      <c r="P1658" s="26"/>
    </row>
    <row r="1659" spans="1:16" x14ac:dyDescent="0.25">
      <c r="A1659" s="27"/>
      <c r="B1659" s="15"/>
      <c r="C1659" s="15"/>
      <c r="D1659" s="15"/>
      <c r="E1659" s="12"/>
      <c r="F1659" s="8"/>
      <c r="G1659" s="13"/>
      <c r="H1659" s="22"/>
      <c r="I1659" s="23"/>
      <c r="J1659" s="24"/>
      <c r="K1659" s="25"/>
      <c r="L1659" s="23"/>
      <c r="M1659" s="26"/>
      <c r="N1659" s="22"/>
      <c r="O1659" s="23"/>
      <c r="P1659" s="26"/>
    </row>
    <row r="1660" spans="1:16" x14ac:dyDescent="0.25">
      <c r="A1660" s="27"/>
      <c r="B1660" s="15"/>
      <c r="C1660" s="15"/>
      <c r="D1660" s="15"/>
      <c r="E1660" s="12"/>
      <c r="F1660" s="8"/>
      <c r="G1660" s="13"/>
      <c r="H1660" s="22"/>
      <c r="I1660" s="23"/>
      <c r="J1660" s="24"/>
      <c r="K1660" s="25"/>
      <c r="L1660" s="23"/>
      <c r="M1660" s="26"/>
      <c r="N1660" s="22"/>
      <c r="O1660" s="23"/>
      <c r="P1660" s="26"/>
    </row>
    <row r="1661" spans="1:16" x14ac:dyDescent="0.25">
      <c r="A1661" s="27"/>
      <c r="B1661" s="15"/>
      <c r="C1661" s="15"/>
      <c r="D1661" s="15"/>
      <c r="E1661" s="12"/>
      <c r="F1661" s="8"/>
      <c r="G1661" s="13"/>
      <c r="H1661" s="22"/>
      <c r="I1661" s="23"/>
      <c r="J1661" s="24"/>
      <c r="K1661" s="25"/>
      <c r="L1661" s="23"/>
      <c r="M1661" s="26"/>
      <c r="N1661" s="22"/>
      <c r="O1661" s="23"/>
      <c r="P1661" s="26"/>
    </row>
    <row r="1662" spans="1:16" x14ac:dyDescent="0.25">
      <c r="A1662" s="27"/>
      <c r="B1662" s="15"/>
      <c r="C1662" s="15"/>
      <c r="D1662" s="15"/>
      <c r="E1662" s="12"/>
      <c r="F1662" s="8"/>
      <c r="G1662" s="13"/>
      <c r="H1662" s="22"/>
      <c r="I1662" s="23"/>
      <c r="J1662" s="24"/>
      <c r="K1662" s="25"/>
      <c r="L1662" s="23"/>
      <c r="M1662" s="26"/>
      <c r="N1662" s="22"/>
      <c r="O1662" s="23"/>
      <c r="P1662" s="26"/>
    </row>
    <row r="1663" spans="1:16" x14ac:dyDescent="0.25">
      <c r="A1663" s="27"/>
      <c r="B1663" s="15"/>
      <c r="C1663" s="15"/>
      <c r="D1663" s="15"/>
      <c r="E1663" s="12"/>
      <c r="F1663" s="8"/>
      <c r="G1663" s="13"/>
      <c r="H1663" s="22"/>
      <c r="I1663" s="23"/>
      <c r="J1663" s="24"/>
      <c r="K1663" s="25"/>
      <c r="L1663" s="23"/>
      <c r="M1663" s="26"/>
      <c r="N1663" s="22"/>
      <c r="O1663" s="23"/>
      <c r="P1663" s="26"/>
    </row>
    <row r="1664" spans="1:16" x14ac:dyDescent="0.25">
      <c r="A1664" s="27"/>
      <c r="B1664" s="15"/>
      <c r="C1664" s="15"/>
      <c r="D1664" s="15"/>
      <c r="E1664" s="12"/>
      <c r="F1664" s="8"/>
      <c r="G1664" s="13"/>
      <c r="H1664" s="22"/>
      <c r="I1664" s="23"/>
      <c r="J1664" s="24"/>
      <c r="K1664" s="25"/>
      <c r="L1664" s="23"/>
      <c r="M1664" s="26"/>
      <c r="N1664" s="22"/>
      <c r="O1664" s="23"/>
      <c r="P1664" s="26"/>
    </row>
    <row r="1665" spans="1:16" x14ac:dyDescent="0.25">
      <c r="A1665" s="27"/>
      <c r="B1665" s="15"/>
      <c r="C1665" s="15"/>
      <c r="D1665" s="15"/>
      <c r="E1665" s="12"/>
      <c r="F1665" s="8"/>
      <c r="G1665" s="13"/>
      <c r="H1665" s="22"/>
      <c r="I1665" s="23"/>
      <c r="J1665" s="24"/>
      <c r="K1665" s="25"/>
      <c r="L1665" s="23"/>
      <c r="M1665" s="26"/>
      <c r="N1665" s="22"/>
      <c r="O1665" s="23"/>
      <c r="P1665" s="26"/>
    </row>
    <row r="1666" spans="1:16" x14ac:dyDescent="0.25">
      <c r="A1666" s="27"/>
      <c r="B1666" s="15"/>
      <c r="C1666" s="15"/>
      <c r="D1666" s="15"/>
      <c r="E1666" s="12"/>
      <c r="F1666" s="8"/>
      <c r="G1666" s="13"/>
      <c r="H1666" s="22"/>
      <c r="I1666" s="23"/>
      <c r="J1666" s="24"/>
      <c r="K1666" s="25"/>
      <c r="L1666" s="23"/>
      <c r="M1666" s="26"/>
      <c r="N1666" s="22"/>
      <c r="O1666" s="23"/>
      <c r="P1666" s="26"/>
    </row>
    <row r="1667" spans="1:16" x14ac:dyDescent="0.25">
      <c r="A1667" s="27"/>
      <c r="B1667" s="15"/>
      <c r="C1667" s="15"/>
      <c r="D1667" s="15"/>
      <c r="E1667" s="12"/>
      <c r="F1667" s="8"/>
      <c r="G1667" s="13"/>
      <c r="H1667" s="22"/>
      <c r="I1667" s="23"/>
      <c r="J1667" s="24"/>
      <c r="K1667" s="25"/>
      <c r="L1667" s="23"/>
      <c r="M1667" s="26"/>
      <c r="N1667" s="22"/>
      <c r="O1667" s="23"/>
      <c r="P1667" s="26"/>
    </row>
    <row r="1668" spans="1:16" x14ac:dyDescent="0.25">
      <c r="A1668" s="27"/>
      <c r="B1668" s="15"/>
      <c r="C1668" s="15"/>
      <c r="D1668" s="15"/>
      <c r="E1668" s="12"/>
      <c r="F1668" s="8"/>
      <c r="G1668" s="13"/>
      <c r="H1668" s="22"/>
      <c r="I1668" s="23"/>
      <c r="J1668" s="24"/>
      <c r="K1668" s="25"/>
      <c r="L1668" s="23"/>
      <c r="M1668" s="26"/>
      <c r="N1668" s="22"/>
      <c r="O1668" s="23"/>
      <c r="P1668" s="26"/>
    </row>
    <row r="1669" spans="1:16" x14ac:dyDescent="0.25">
      <c r="A1669" s="27"/>
      <c r="B1669" s="15"/>
      <c r="C1669" s="15"/>
      <c r="D1669" s="15"/>
      <c r="E1669" s="12"/>
      <c r="F1669" s="8"/>
      <c r="G1669" s="13"/>
      <c r="H1669" s="22"/>
      <c r="I1669" s="23"/>
      <c r="J1669" s="24"/>
      <c r="K1669" s="25"/>
      <c r="L1669" s="23"/>
      <c r="M1669" s="26"/>
      <c r="N1669" s="22"/>
      <c r="O1669" s="23"/>
      <c r="P1669" s="26"/>
    </row>
    <row r="1670" spans="1:16" x14ac:dyDescent="0.25">
      <c r="A1670" s="27"/>
      <c r="B1670" s="15"/>
      <c r="C1670" s="15"/>
      <c r="D1670" s="15"/>
      <c r="E1670" s="12"/>
      <c r="F1670" s="8"/>
      <c r="G1670" s="13"/>
      <c r="H1670" s="22"/>
      <c r="I1670" s="23"/>
      <c r="J1670" s="24"/>
      <c r="K1670" s="25"/>
      <c r="L1670" s="23"/>
      <c r="M1670" s="26"/>
      <c r="N1670" s="22"/>
      <c r="O1670" s="23"/>
      <c r="P1670" s="26"/>
    </row>
    <row r="1671" spans="1:16" x14ac:dyDescent="0.25">
      <c r="A1671" s="27"/>
      <c r="B1671" s="15"/>
      <c r="C1671" s="15"/>
      <c r="D1671" s="15"/>
      <c r="E1671" s="12"/>
      <c r="F1671" s="8"/>
      <c r="G1671" s="13"/>
      <c r="H1671" s="22"/>
      <c r="I1671" s="23"/>
      <c r="J1671" s="24"/>
      <c r="K1671" s="25"/>
      <c r="L1671" s="23"/>
      <c r="M1671" s="26"/>
      <c r="N1671" s="22"/>
      <c r="O1671" s="23"/>
      <c r="P1671" s="26"/>
    </row>
    <row r="1672" spans="1:16" x14ac:dyDescent="0.25">
      <c r="A1672" s="27"/>
      <c r="B1672" s="15"/>
      <c r="C1672" s="15"/>
      <c r="D1672" s="15"/>
      <c r="E1672" s="12"/>
      <c r="F1672" s="8"/>
      <c r="G1672" s="13"/>
      <c r="H1672" s="22"/>
      <c r="I1672" s="23"/>
      <c r="J1672" s="24"/>
      <c r="K1672" s="25"/>
      <c r="L1672" s="23"/>
      <c r="M1672" s="26"/>
      <c r="N1672" s="22"/>
      <c r="O1672" s="23"/>
      <c r="P1672" s="26"/>
    </row>
    <row r="1673" spans="1:16" x14ac:dyDescent="0.25">
      <c r="A1673" s="27"/>
      <c r="B1673" s="15"/>
      <c r="C1673" s="15"/>
      <c r="D1673" s="15"/>
      <c r="E1673" s="12"/>
      <c r="F1673" s="8"/>
      <c r="G1673" s="13"/>
      <c r="H1673" s="22"/>
      <c r="I1673" s="23"/>
      <c r="J1673" s="24"/>
      <c r="K1673" s="25"/>
      <c r="L1673" s="23"/>
      <c r="M1673" s="26"/>
      <c r="N1673" s="22"/>
      <c r="O1673" s="23"/>
      <c r="P1673" s="26"/>
    </row>
    <row r="1674" spans="1:16" x14ac:dyDescent="0.25">
      <c r="A1674" s="27"/>
      <c r="B1674" s="15"/>
      <c r="C1674" s="15"/>
      <c r="D1674" s="15"/>
      <c r="E1674" s="12"/>
      <c r="F1674" s="8"/>
      <c r="G1674" s="13"/>
      <c r="H1674" s="22"/>
      <c r="I1674" s="23"/>
      <c r="J1674" s="24"/>
      <c r="K1674" s="25"/>
      <c r="L1674" s="23"/>
      <c r="M1674" s="26"/>
      <c r="N1674" s="22"/>
      <c r="O1674" s="23"/>
      <c r="P1674" s="26"/>
    </row>
    <row r="1675" spans="1:16" x14ac:dyDescent="0.25">
      <c r="A1675" s="27"/>
      <c r="B1675" s="15"/>
      <c r="C1675" s="15"/>
      <c r="D1675" s="15"/>
      <c r="E1675" s="12"/>
      <c r="F1675" s="8"/>
      <c r="G1675" s="13"/>
      <c r="H1675" s="22"/>
      <c r="I1675" s="23"/>
      <c r="J1675" s="24"/>
      <c r="K1675" s="25"/>
      <c r="L1675" s="23"/>
      <c r="M1675" s="26"/>
      <c r="N1675" s="22"/>
      <c r="O1675" s="23"/>
      <c r="P1675" s="26"/>
    </row>
    <row r="1676" spans="1:16" x14ac:dyDescent="0.25">
      <c r="A1676" s="27"/>
      <c r="B1676" s="15"/>
      <c r="C1676" s="15"/>
      <c r="D1676" s="15"/>
      <c r="E1676" s="12"/>
      <c r="F1676" s="8"/>
      <c r="G1676" s="13"/>
      <c r="H1676" s="22"/>
      <c r="I1676" s="23"/>
      <c r="J1676" s="24"/>
      <c r="K1676" s="25"/>
      <c r="L1676" s="23"/>
      <c r="M1676" s="26"/>
      <c r="N1676" s="22"/>
      <c r="O1676" s="23"/>
      <c r="P1676" s="26"/>
    </row>
    <row r="1677" spans="1:16" x14ac:dyDescent="0.25">
      <c r="A1677" s="27"/>
      <c r="B1677" s="15"/>
      <c r="C1677" s="15"/>
      <c r="D1677" s="15"/>
      <c r="E1677" s="12"/>
      <c r="F1677" s="8"/>
      <c r="G1677" s="13"/>
      <c r="H1677" s="22"/>
      <c r="I1677" s="23"/>
      <c r="J1677" s="24"/>
      <c r="K1677" s="25"/>
      <c r="L1677" s="23"/>
      <c r="M1677" s="26"/>
      <c r="N1677" s="22"/>
      <c r="O1677" s="23"/>
      <c r="P1677" s="26"/>
    </row>
    <row r="1678" spans="1:16" x14ac:dyDescent="0.25">
      <c r="A1678" s="27"/>
      <c r="B1678" s="15"/>
      <c r="C1678" s="15"/>
      <c r="D1678" s="15"/>
      <c r="E1678" s="12"/>
      <c r="F1678" s="8"/>
      <c r="G1678" s="13"/>
      <c r="H1678" s="22"/>
      <c r="I1678" s="23"/>
      <c r="J1678" s="24"/>
      <c r="K1678" s="25"/>
      <c r="L1678" s="23"/>
      <c r="M1678" s="26"/>
      <c r="N1678" s="22"/>
      <c r="O1678" s="23"/>
      <c r="P1678" s="26"/>
    </row>
    <row r="1679" spans="1:16" x14ac:dyDescent="0.25">
      <c r="A1679" s="27"/>
      <c r="B1679" s="15"/>
      <c r="C1679" s="15"/>
      <c r="D1679" s="15"/>
      <c r="E1679" s="12"/>
      <c r="F1679" s="8"/>
      <c r="G1679" s="13"/>
      <c r="H1679" s="22"/>
      <c r="I1679" s="23"/>
      <c r="J1679" s="24"/>
      <c r="K1679" s="25"/>
      <c r="L1679" s="23"/>
      <c r="M1679" s="26"/>
      <c r="N1679" s="22"/>
      <c r="O1679" s="23"/>
      <c r="P1679" s="26"/>
    </row>
    <row r="1680" spans="1:16" x14ac:dyDescent="0.25">
      <c r="A1680" s="27"/>
      <c r="B1680" s="15"/>
      <c r="C1680" s="15"/>
      <c r="D1680" s="15"/>
      <c r="E1680" s="12"/>
      <c r="F1680" s="8"/>
      <c r="G1680" s="13"/>
      <c r="H1680" s="22"/>
      <c r="I1680" s="23"/>
      <c r="J1680" s="24"/>
      <c r="K1680" s="25"/>
      <c r="L1680" s="23"/>
      <c r="M1680" s="26"/>
      <c r="N1680" s="22"/>
      <c r="O1680" s="23"/>
      <c r="P1680" s="26"/>
    </row>
    <row r="1681" spans="1:16" x14ac:dyDescent="0.25">
      <c r="A1681" s="27"/>
      <c r="B1681" s="15"/>
      <c r="C1681" s="15"/>
      <c r="D1681" s="15"/>
      <c r="E1681" s="12"/>
      <c r="F1681" s="8"/>
      <c r="G1681" s="13"/>
      <c r="H1681" s="22"/>
      <c r="I1681" s="23"/>
      <c r="J1681" s="24"/>
      <c r="K1681" s="25"/>
      <c r="L1681" s="23"/>
      <c r="M1681" s="26"/>
      <c r="N1681" s="22"/>
      <c r="O1681" s="23"/>
      <c r="P1681" s="26"/>
    </row>
    <row r="1682" spans="1:16" x14ac:dyDescent="0.25">
      <c r="A1682" s="27"/>
      <c r="B1682" s="15"/>
      <c r="C1682" s="15"/>
      <c r="D1682" s="15"/>
      <c r="E1682" s="12"/>
      <c r="F1682" s="8"/>
      <c r="G1682" s="13"/>
      <c r="H1682" s="22"/>
      <c r="I1682" s="23"/>
      <c r="J1682" s="24"/>
      <c r="K1682" s="25"/>
      <c r="L1682" s="23"/>
      <c r="M1682" s="26"/>
      <c r="N1682" s="22"/>
      <c r="O1682" s="23"/>
      <c r="P1682" s="26"/>
    </row>
    <row r="1683" spans="1:16" x14ac:dyDescent="0.25">
      <c r="A1683" s="27"/>
      <c r="B1683" s="15"/>
      <c r="C1683" s="15"/>
      <c r="D1683" s="15"/>
      <c r="E1683" s="12"/>
      <c r="F1683" s="8"/>
      <c r="G1683" s="13"/>
      <c r="H1683" s="22"/>
      <c r="I1683" s="23"/>
      <c r="J1683" s="24"/>
      <c r="K1683" s="25"/>
      <c r="L1683" s="23"/>
      <c r="M1683" s="26"/>
      <c r="N1683" s="22"/>
      <c r="O1683" s="23"/>
      <c r="P1683" s="26"/>
    </row>
    <row r="1684" spans="1:16" x14ac:dyDescent="0.25">
      <c r="A1684" s="27"/>
      <c r="B1684" s="15"/>
      <c r="C1684" s="15"/>
      <c r="D1684" s="15"/>
      <c r="E1684" s="12"/>
      <c r="F1684" s="8"/>
      <c r="G1684" s="13"/>
      <c r="H1684" s="22"/>
      <c r="I1684" s="23"/>
      <c r="J1684" s="24"/>
      <c r="K1684" s="25"/>
      <c r="L1684" s="23"/>
      <c r="M1684" s="26"/>
      <c r="N1684" s="22"/>
      <c r="O1684" s="23"/>
      <c r="P1684" s="26"/>
    </row>
    <row r="1685" spans="1:16" x14ac:dyDescent="0.25">
      <c r="A1685" s="27"/>
      <c r="B1685" s="15"/>
      <c r="C1685" s="15"/>
      <c r="D1685" s="15"/>
      <c r="E1685" s="12"/>
      <c r="F1685" s="8"/>
      <c r="G1685" s="13"/>
      <c r="H1685" s="22"/>
      <c r="I1685" s="23"/>
      <c r="J1685" s="24"/>
      <c r="K1685" s="25"/>
      <c r="L1685" s="23"/>
      <c r="M1685" s="26"/>
      <c r="N1685" s="22"/>
      <c r="O1685" s="23"/>
      <c r="P1685" s="26"/>
    </row>
    <row r="1686" spans="1:16" x14ac:dyDescent="0.25">
      <c r="A1686" s="27"/>
      <c r="B1686" s="15"/>
      <c r="C1686" s="15"/>
      <c r="D1686" s="15"/>
      <c r="E1686" s="12"/>
      <c r="F1686" s="8"/>
      <c r="G1686" s="13"/>
      <c r="H1686" s="22"/>
      <c r="I1686" s="23"/>
      <c r="J1686" s="24"/>
      <c r="K1686" s="25"/>
      <c r="L1686" s="23"/>
      <c r="M1686" s="26"/>
      <c r="N1686" s="22"/>
      <c r="O1686" s="23"/>
      <c r="P1686" s="26"/>
    </row>
    <row r="1687" spans="1:16" x14ac:dyDescent="0.25">
      <c r="A1687" s="27"/>
      <c r="B1687" s="15"/>
      <c r="C1687" s="15"/>
      <c r="D1687" s="15"/>
      <c r="E1687" s="12"/>
      <c r="F1687" s="8"/>
      <c r="G1687" s="13"/>
      <c r="H1687" s="22"/>
      <c r="I1687" s="23"/>
      <c r="J1687" s="24"/>
      <c r="K1687" s="25"/>
      <c r="L1687" s="23"/>
      <c r="M1687" s="26"/>
      <c r="N1687" s="22"/>
      <c r="O1687" s="23"/>
      <c r="P1687" s="26"/>
    </row>
    <row r="1688" spans="1:16" x14ac:dyDescent="0.25">
      <c r="A1688" s="27"/>
      <c r="B1688" s="15"/>
      <c r="C1688" s="15"/>
      <c r="D1688" s="15"/>
      <c r="E1688" s="12"/>
      <c r="F1688" s="8"/>
      <c r="G1688" s="13"/>
      <c r="H1688" s="22"/>
      <c r="I1688" s="23"/>
      <c r="J1688" s="24"/>
      <c r="K1688" s="25"/>
      <c r="L1688" s="23"/>
      <c r="M1688" s="26"/>
      <c r="N1688" s="22"/>
      <c r="O1688" s="23"/>
      <c r="P1688" s="26"/>
    </row>
    <row r="1689" spans="1:16" x14ac:dyDescent="0.25">
      <c r="A1689" s="27"/>
      <c r="B1689" s="15"/>
      <c r="C1689" s="15"/>
      <c r="D1689" s="15"/>
      <c r="E1689" s="12"/>
      <c r="F1689" s="8"/>
      <c r="G1689" s="13"/>
      <c r="H1689" s="22"/>
      <c r="I1689" s="23"/>
      <c r="J1689" s="24"/>
      <c r="K1689" s="25"/>
      <c r="L1689" s="23"/>
      <c r="M1689" s="26"/>
      <c r="N1689" s="22"/>
      <c r="O1689" s="23"/>
      <c r="P1689" s="26"/>
    </row>
    <row r="1690" spans="1:16" x14ac:dyDescent="0.25">
      <c r="A1690" s="27"/>
      <c r="B1690" s="15"/>
      <c r="C1690" s="15"/>
      <c r="D1690" s="15"/>
      <c r="E1690" s="12"/>
      <c r="F1690" s="8"/>
      <c r="G1690" s="13"/>
      <c r="H1690" s="22"/>
      <c r="I1690" s="23"/>
      <c r="J1690" s="24"/>
      <c r="K1690" s="25"/>
      <c r="L1690" s="23"/>
      <c r="M1690" s="26"/>
      <c r="N1690" s="22"/>
      <c r="O1690" s="23"/>
      <c r="P1690" s="26"/>
    </row>
    <row r="1691" spans="1:16" x14ac:dyDescent="0.25">
      <c r="A1691" s="27"/>
      <c r="B1691" s="15"/>
      <c r="C1691" s="15"/>
      <c r="D1691" s="15"/>
      <c r="E1691" s="12"/>
      <c r="F1691" s="8"/>
      <c r="G1691" s="13"/>
      <c r="H1691" s="22"/>
      <c r="I1691" s="23"/>
      <c r="J1691" s="24"/>
      <c r="K1691" s="25"/>
      <c r="L1691" s="23"/>
      <c r="M1691" s="26"/>
      <c r="N1691" s="22"/>
      <c r="O1691" s="23"/>
      <c r="P1691" s="26"/>
    </row>
    <row r="1692" spans="1:16" x14ac:dyDescent="0.25">
      <c r="A1692" s="27"/>
      <c r="B1692" s="15"/>
      <c r="C1692" s="15"/>
      <c r="D1692" s="15"/>
      <c r="E1692" s="12"/>
      <c r="F1692" s="8"/>
      <c r="G1692" s="13"/>
      <c r="H1692" s="22"/>
      <c r="I1692" s="23"/>
      <c r="J1692" s="24"/>
      <c r="K1692" s="25"/>
      <c r="L1692" s="23"/>
      <c r="M1692" s="26"/>
      <c r="N1692" s="22"/>
      <c r="O1692" s="23"/>
      <c r="P1692" s="26"/>
    </row>
    <row r="1693" spans="1:16" x14ac:dyDescent="0.25">
      <c r="A1693" s="27"/>
      <c r="B1693" s="15"/>
      <c r="C1693" s="15"/>
      <c r="D1693" s="15"/>
      <c r="E1693" s="12"/>
      <c r="F1693" s="8"/>
      <c r="G1693" s="13"/>
      <c r="H1693" s="22"/>
      <c r="I1693" s="23"/>
      <c r="J1693" s="24"/>
      <c r="K1693" s="25"/>
      <c r="L1693" s="23"/>
      <c r="M1693" s="26"/>
      <c r="N1693" s="22"/>
      <c r="O1693" s="23"/>
      <c r="P1693" s="26"/>
    </row>
    <row r="1694" spans="1:16" x14ac:dyDescent="0.25">
      <c r="A1694" s="27"/>
      <c r="B1694" s="15"/>
      <c r="C1694" s="15"/>
      <c r="D1694" s="15"/>
      <c r="E1694" s="12"/>
      <c r="F1694" s="8"/>
      <c r="G1694" s="13"/>
      <c r="H1694" s="22"/>
      <c r="I1694" s="23"/>
      <c r="J1694" s="24"/>
      <c r="K1694" s="25"/>
      <c r="L1694" s="23"/>
      <c r="M1694" s="26"/>
      <c r="N1694" s="22"/>
      <c r="O1694" s="23"/>
      <c r="P1694" s="26"/>
    </row>
    <row r="1695" spans="1:16" x14ac:dyDescent="0.25">
      <c r="A1695" s="27"/>
      <c r="B1695" s="15"/>
      <c r="C1695" s="15"/>
      <c r="D1695" s="15"/>
      <c r="E1695" s="12"/>
      <c r="F1695" s="8"/>
      <c r="G1695" s="13"/>
      <c r="H1695" s="22"/>
      <c r="I1695" s="23"/>
      <c r="J1695" s="24"/>
      <c r="K1695" s="25"/>
      <c r="L1695" s="23"/>
      <c r="M1695" s="26"/>
      <c r="N1695" s="22"/>
      <c r="O1695" s="23"/>
      <c r="P1695" s="26"/>
    </row>
    <row r="1696" spans="1:16" x14ac:dyDescent="0.25">
      <c r="A1696" s="27"/>
      <c r="B1696" s="15"/>
      <c r="C1696" s="15"/>
      <c r="D1696" s="15"/>
      <c r="E1696" s="12"/>
      <c r="F1696" s="8"/>
      <c r="G1696" s="13"/>
      <c r="H1696" s="22"/>
      <c r="I1696" s="23"/>
      <c r="J1696" s="24"/>
      <c r="K1696" s="25"/>
      <c r="L1696" s="23"/>
      <c r="M1696" s="26"/>
      <c r="N1696" s="22"/>
      <c r="O1696" s="23"/>
      <c r="P1696" s="26"/>
    </row>
    <row r="1697" spans="1:16" x14ac:dyDescent="0.25">
      <c r="A1697" s="27"/>
      <c r="B1697" s="15"/>
      <c r="C1697" s="15"/>
      <c r="D1697" s="15"/>
      <c r="E1697" s="12"/>
      <c r="F1697" s="8"/>
      <c r="G1697" s="13"/>
      <c r="H1697" s="22"/>
      <c r="I1697" s="23"/>
      <c r="J1697" s="24"/>
      <c r="K1697" s="25"/>
      <c r="L1697" s="23"/>
      <c r="M1697" s="26"/>
      <c r="N1697" s="22"/>
      <c r="O1697" s="23"/>
      <c r="P1697" s="26"/>
    </row>
    <row r="1698" spans="1:16" x14ac:dyDescent="0.25">
      <c r="A1698" s="27"/>
      <c r="B1698" s="15"/>
      <c r="C1698" s="15"/>
      <c r="D1698" s="15"/>
      <c r="E1698" s="12"/>
      <c r="F1698" s="8"/>
      <c r="G1698" s="13"/>
      <c r="H1698" s="22"/>
      <c r="I1698" s="23"/>
      <c r="J1698" s="24"/>
      <c r="K1698" s="25"/>
      <c r="L1698" s="23"/>
      <c r="M1698" s="26"/>
      <c r="N1698" s="22"/>
      <c r="O1698" s="23"/>
      <c r="P1698" s="26"/>
    </row>
    <row r="1699" spans="1:16" x14ac:dyDescent="0.25">
      <c r="A1699" s="27"/>
      <c r="B1699" s="15"/>
      <c r="C1699" s="15"/>
      <c r="D1699" s="15"/>
      <c r="E1699" s="12"/>
      <c r="F1699" s="8"/>
      <c r="G1699" s="13"/>
      <c r="H1699" s="22"/>
      <c r="I1699" s="23"/>
      <c r="J1699" s="24"/>
      <c r="K1699" s="25"/>
      <c r="L1699" s="23"/>
      <c r="M1699" s="26"/>
      <c r="N1699" s="22"/>
      <c r="O1699" s="23"/>
      <c r="P1699" s="26"/>
    </row>
    <row r="1700" spans="1:16" x14ac:dyDescent="0.25">
      <c r="A1700" s="27"/>
      <c r="B1700" s="15"/>
      <c r="C1700" s="15"/>
      <c r="D1700" s="15"/>
      <c r="E1700" s="12"/>
      <c r="F1700" s="8"/>
      <c r="G1700" s="13"/>
      <c r="H1700" s="22"/>
      <c r="I1700" s="23"/>
      <c r="J1700" s="24"/>
      <c r="K1700" s="25"/>
      <c r="L1700" s="23"/>
      <c r="M1700" s="26"/>
      <c r="N1700" s="22"/>
      <c r="O1700" s="23"/>
      <c r="P1700" s="26"/>
    </row>
    <row r="1701" spans="1:16" x14ac:dyDescent="0.25">
      <c r="A1701" s="27"/>
      <c r="B1701" s="15"/>
      <c r="C1701" s="15"/>
      <c r="D1701" s="15"/>
      <c r="E1701" s="12"/>
      <c r="F1701" s="8"/>
      <c r="G1701" s="13"/>
      <c r="H1701" s="22"/>
      <c r="I1701" s="23"/>
      <c r="J1701" s="24"/>
      <c r="K1701" s="25"/>
      <c r="L1701" s="23"/>
      <c r="M1701" s="26"/>
      <c r="N1701" s="22"/>
      <c r="O1701" s="23"/>
      <c r="P1701" s="26"/>
    </row>
    <row r="1702" spans="1:16" x14ac:dyDescent="0.25">
      <c r="A1702" s="27"/>
      <c r="B1702" s="15"/>
      <c r="C1702" s="15"/>
      <c r="D1702" s="15"/>
      <c r="E1702" s="12"/>
      <c r="F1702" s="8"/>
      <c r="G1702" s="13"/>
      <c r="H1702" s="22"/>
      <c r="I1702" s="23"/>
      <c r="J1702" s="24"/>
      <c r="K1702" s="25"/>
      <c r="L1702" s="23"/>
      <c r="M1702" s="26"/>
      <c r="N1702" s="22"/>
      <c r="O1702" s="23"/>
      <c r="P1702" s="26"/>
    </row>
    <row r="1703" spans="1:16" x14ac:dyDescent="0.25">
      <c r="A1703" s="27"/>
      <c r="B1703" s="15"/>
      <c r="C1703" s="15"/>
      <c r="D1703" s="15"/>
      <c r="E1703" s="12"/>
      <c r="F1703" s="8"/>
      <c r="G1703" s="13"/>
      <c r="H1703" s="22"/>
      <c r="I1703" s="23"/>
      <c r="J1703" s="24"/>
      <c r="K1703" s="25"/>
      <c r="L1703" s="23"/>
      <c r="M1703" s="26"/>
      <c r="N1703" s="22"/>
      <c r="O1703" s="23"/>
      <c r="P1703" s="26"/>
    </row>
    <row r="1704" spans="1:16" x14ac:dyDescent="0.25">
      <c r="A1704" s="27"/>
      <c r="B1704" s="15"/>
      <c r="C1704" s="15"/>
      <c r="D1704" s="15"/>
      <c r="E1704" s="12"/>
      <c r="F1704" s="8"/>
      <c r="G1704" s="13"/>
      <c r="H1704" s="22"/>
      <c r="I1704" s="23"/>
      <c r="J1704" s="24"/>
      <c r="K1704" s="25"/>
      <c r="L1704" s="23"/>
      <c r="M1704" s="26"/>
      <c r="N1704" s="22"/>
      <c r="O1704" s="23"/>
      <c r="P1704" s="26"/>
    </row>
    <row r="1705" spans="1:16" x14ac:dyDescent="0.25">
      <c r="A1705" s="27"/>
      <c r="B1705" s="15"/>
      <c r="C1705" s="15"/>
      <c r="D1705" s="15"/>
      <c r="E1705" s="12"/>
      <c r="F1705" s="8"/>
      <c r="G1705" s="13"/>
      <c r="H1705" s="22"/>
      <c r="I1705" s="23"/>
      <c r="J1705" s="24"/>
      <c r="K1705" s="25"/>
      <c r="L1705" s="23"/>
      <c r="M1705" s="26"/>
      <c r="N1705" s="22"/>
      <c r="O1705" s="23"/>
      <c r="P1705" s="26"/>
    </row>
    <row r="1706" spans="1:16" x14ac:dyDescent="0.25">
      <c r="A1706" s="27"/>
      <c r="B1706" s="15"/>
      <c r="C1706" s="15"/>
      <c r="D1706" s="15"/>
      <c r="E1706" s="12"/>
      <c r="F1706" s="8"/>
      <c r="G1706" s="13"/>
      <c r="H1706" s="22"/>
      <c r="I1706" s="23"/>
      <c r="J1706" s="24"/>
      <c r="K1706" s="25"/>
      <c r="L1706" s="23"/>
      <c r="M1706" s="26"/>
      <c r="N1706" s="22"/>
      <c r="O1706" s="23"/>
      <c r="P1706" s="26"/>
    </row>
    <row r="1707" spans="1:16" x14ac:dyDescent="0.25">
      <c r="A1707" s="27"/>
      <c r="B1707" s="15"/>
      <c r="C1707" s="15"/>
      <c r="D1707" s="15"/>
      <c r="E1707" s="12"/>
      <c r="F1707" s="8"/>
      <c r="G1707" s="13"/>
      <c r="H1707" s="22"/>
      <c r="I1707" s="23"/>
      <c r="J1707" s="24"/>
      <c r="K1707" s="25"/>
      <c r="L1707" s="23"/>
      <c r="M1707" s="26"/>
      <c r="N1707" s="22"/>
      <c r="O1707" s="23"/>
      <c r="P1707" s="26"/>
    </row>
    <row r="1708" spans="1:16" x14ac:dyDescent="0.25">
      <c r="A1708" s="27"/>
      <c r="B1708" s="15"/>
      <c r="C1708" s="15"/>
      <c r="D1708" s="15"/>
      <c r="E1708" s="12"/>
      <c r="F1708" s="8"/>
      <c r="G1708" s="13"/>
      <c r="H1708" s="22"/>
      <c r="I1708" s="23"/>
      <c r="J1708" s="24"/>
      <c r="K1708" s="25"/>
      <c r="L1708" s="23"/>
      <c r="M1708" s="26"/>
      <c r="N1708" s="22"/>
      <c r="O1708" s="23"/>
      <c r="P1708" s="26"/>
    </row>
    <row r="1709" spans="1:16" x14ac:dyDescent="0.25">
      <c r="A1709" s="27"/>
      <c r="B1709" s="15"/>
      <c r="C1709" s="15"/>
      <c r="D1709" s="15"/>
      <c r="E1709" s="12"/>
      <c r="F1709" s="8"/>
      <c r="G1709" s="13"/>
      <c r="H1709" s="22"/>
      <c r="I1709" s="23"/>
      <c r="J1709" s="24"/>
      <c r="K1709" s="25"/>
      <c r="L1709" s="23"/>
      <c r="M1709" s="26"/>
      <c r="N1709" s="22"/>
      <c r="O1709" s="23"/>
      <c r="P1709" s="26"/>
    </row>
    <row r="1710" spans="1:16" x14ac:dyDescent="0.25">
      <c r="A1710" s="27"/>
      <c r="B1710" s="15"/>
      <c r="C1710" s="15"/>
      <c r="D1710" s="15"/>
      <c r="E1710" s="12"/>
      <c r="F1710" s="8"/>
      <c r="G1710" s="13"/>
      <c r="H1710" s="22"/>
      <c r="I1710" s="23"/>
      <c r="J1710" s="24"/>
      <c r="K1710" s="25"/>
      <c r="L1710" s="23"/>
      <c r="M1710" s="26"/>
      <c r="N1710" s="22"/>
      <c r="O1710" s="23"/>
      <c r="P1710" s="26"/>
    </row>
    <row r="1711" spans="1:16" x14ac:dyDescent="0.25">
      <c r="A1711" s="27"/>
      <c r="B1711" s="15"/>
      <c r="C1711" s="15"/>
      <c r="D1711" s="15"/>
      <c r="E1711" s="12"/>
      <c r="F1711" s="8"/>
      <c r="G1711" s="13"/>
      <c r="H1711" s="22"/>
      <c r="I1711" s="23"/>
      <c r="J1711" s="24"/>
      <c r="K1711" s="25"/>
      <c r="L1711" s="23"/>
      <c r="M1711" s="26"/>
      <c r="N1711" s="22"/>
      <c r="O1711" s="23"/>
      <c r="P1711" s="26"/>
    </row>
    <row r="1712" spans="1:16" x14ac:dyDescent="0.25">
      <c r="A1712" s="27"/>
      <c r="B1712" s="15"/>
      <c r="C1712" s="15"/>
      <c r="D1712" s="15"/>
      <c r="E1712" s="12"/>
      <c r="F1712" s="8"/>
      <c r="G1712" s="13"/>
      <c r="H1712" s="22"/>
      <c r="I1712" s="23"/>
      <c r="J1712" s="24"/>
      <c r="K1712" s="25"/>
      <c r="L1712" s="23"/>
      <c r="M1712" s="26"/>
      <c r="N1712" s="22"/>
      <c r="O1712" s="23"/>
      <c r="P1712" s="26"/>
    </row>
    <row r="1713" spans="1:16" x14ac:dyDescent="0.25">
      <c r="A1713" s="27"/>
      <c r="B1713" s="15"/>
      <c r="C1713" s="15"/>
      <c r="D1713" s="15"/>
      <c r="E1713" s="12"/>
      <c r="F1713" s="8"/>
      <c r="G1713" s="13"/>
      <c r="H1713" s="22"/>
      <c r="I1713" s="23"/>
      <c r="J1713" s="24"/>
      <c r="K1713" s="25"/>
      <c r="L1713" s="23"/>
      <c r="M1713" s="26"/>
      <c r="N1713" s="22"/>
      <c r="O1713" s="23"/>
      <c r="P1713" s="26"/>
    </row>
    <row r="1714" spans="1:16" x14ac:dyDescent="0.25">
      <c r="A1714" s="27"/>
      <c r="B1714" s="15"/>
      <c r="C1714" s="15"/>
      <c r="D1714" s="15"/>
      <c r="E1714" s="12"/>
      <c r="F1714" s="8"/>
      <c r="G1714" s="13"/>
      <c r="H1714" s="22"/>
      <c r="I1714" s="23"/>
      <c r="J1714" s="24"/>
      <c r="K1714" s="25"/>
      <c r="L1714" s="23"/>
      <c r="M1714" s="26"/>
      <c r="N1714" s="22"/>
      <c r="O1714" s="23"/>
      <c r="P1714" s="26"/>
    </row>
    <row r="1715" spans="1:16" x14ac:dyDescent="0.25">
      <c r="A1715" s="27"/>
      <c r="B1715" s="15"/>
      <c r="C1715" s="15"/>
      <c r="D1715" s="15"/>
      <c r="E1715" s="12"/>
      <c r="F1715" s="8"/>
      <c r="G1715" s="13"/>
      <c r="H1715" s="22"/>
      <c r="I1715" s="23"/>
      <c r="J1715" s="24"/>
      <c r="K1715" s="25"/>
      <c r="L1715" s="23"/>
      <c r="M1715" s="26"/>
      <c r="N1715" s="22"/>
      <c r="O1715" s="23"/>
      <c r="P1715" s="26"/>
    </row>
    <row r="1716" spans="1:16" x14ac:dyDescent="0.25">
      <c r="A1716" s="27"/>
      <c r="B1716" s="15"/>
      <c r="C1716" s="15"/>
      <c r="D1716" s="15"/>
      <c r="E1716" s="12"/>
      <c r="F1716" s="8"/>
      <c r="G1716" s="13"/>
      <c r="H1716" s="22"/>
      <c r="I1716" s="23"/>
      <c r="J1716" s="24"/>
      <c r="K1716" s="25"/>
      <c r="L1716" s="23"/>
      <c r="M1716" s="26"/>
      <c r="N1716" s="22"/>
      <c r="O1716" s="23"/>
      <c r="P1716" s="26"/>
    </row>
    <row r="1717" spans="1:16" x14ac:dyDescent="0.25">
      <c r="A1717" s="27"/>
      <c r="B1717" s="15"/>
      <c r="C1717" s="15"/>
      <c r="D1717" s="15"/>
      <c r="E1717" s="12"/>
      <c r="F1717" s="8"/>
      <c r="G1717" s="13"/>
      <c r="H1717" s="22"/>
      <c r="I1717" s="23"/>
      <c r="J1717" s="24"/>
      <c r="K1717" s="25"/>
      <c r="L1717" s="23"/>
      <c r="M1717" s="26"/>
      <c r="N1717" s="22"/>
      <c r="O1717" s="23"/>
      <c r="P1717" s="26"/>
    </row>
    <row r="1718" spans="1:16" x14ac:dyDescent="0.25">
      <c r="A1718" s="27"/>
      <c r="B1718" s="15"/>
      <c r="C1718" s="15"/>
      <c r="D1718" s="15"/>
      <c r="E1718" s="12"/>
      <c r="F1718" s="8"/>
      <c r="G1718" s="13"/>
      <c r="H1718" s="22"/>
      <c r="I1718" s="23"/>
      <c r="J1718" s="24"/>
      <c r="K1718" s="25"/>
      <c r="L1718" s="23"/>
      <c r="M1718" s="26"/>
      <c r="N1718" s="22"/>
      <c r="O1718" s="23"/>
      <c r="P1718" s="26"/>
    </row>
    <row r="1719" spans="1:16" x14ac:dyDescent="0.25">
      <c r="A1719" s="27"/>
      <c r="B1719" s="15"/>
      <c r="C1719" s="15"/>
      <c r="D1719" s="15"/>
      <c r="E1719" s="12"/>
      <c r="F1719" s="8"/>
      <c r="G1719" s="13"/>
      <c r="H1719" s="22"/>
      <c r="I1719" s="23"/>
      <c r="J1719" s="24"/>
      <c r="K1719" s="25"/>
      <c r="L1719" s="23"/>
      <c r="M1719" s="26"/>
      <c r="N1719" s="22"/>
      <c r="O1719" s="23"/>
      <c r="P1719" s="26"/>
    </row>
    <row r="1720" spans="1:16" x14ac:dyDescent="0.25">
      <c r="A1720" s="27"/>
      <c r="B1720" s="15"/>
      <c r="C1720" s="15"/>
      <c r="D1720" s="15"/>
      <c r="E1720" s="12"/>
      <c r="F1720" s="8"/>
      <c r="G1720" s="13"/>
      <c r="H1720" s="22"/>
      <c r="I1720" s="23"/>
      <c r="J1720" s="24"/>
      <c r="K1720" s="25"/>
      <c r="L1720" s="23"/>
      <c r="M1720" s="26"/>
      <c r="N1720" s="22"/>
      <c r="O1720" s="23"/>
      <c r="P1720" s="26"/>
    </row>
    <row r="1721" spans="1:16" x14ac:dyDescent="0.25">
      <c r="A1721" s="27"/>
      <c r="B1721" s="15"/>
      <c r="C1721" s="15"/>
      <c r="D1721" s="15"/>
      <c r="E1721" s="12"/>
      <c r="F1721" s="8"/>
      <c r="G1721" s="13"/>
      <c r="H1721" s="22"/>
      <c r="I1721" s="23"/>
      <c r="J1721" s="24"/>
      <c r="K1721" s="25"/>
      <c r="L1721" s="23"/>
      <c r="M1721" s="26"/>
      <c r="N1721" s="22"/>
      <c r="O1721" s="23"/>
      <c r="P1721" s="26"/>
    </row>
    <row r="1722" spans="1:16" x14ac:dyDescent="0.25">
      <c r="A1722" s="27"/>
      <c r="B1722" s="15"/>
      <c r="C1722" s="15"/>
      <c r="D1722" s="15"/>
      <c r="E1722" s="12"/>
      <c r="F1722" s="8"/>
      <c r="G1722" s="13"/>
      <c r="H1722" s="22"/>
      <c r="I1722" s="23"/>
      <c r="J1722" s="24"/>
      <c r="K1722" s="25"/>
      <c r="L1722" s="23"/>
      <c r="M1722" s="26"/>
      <c r="N1722" s="22"/>
      <c r="O1722" s="23"/>
      <c r="P1722" s="26"/>
    </row>
    <row r="1723" spans="1:16" x14ac:dyDescent="0.25">
      <c r="A1723" s="27"/>
      <c r="B1723" s="15"/>
      <c r="C1723" s="15"/>
      <c r="D1723" s="15"/>
      <c r="E1723" s="12"/>
      <c r="F1723" s="8"/>
      <c r="G1723" s="13"/>
      <c r="H1723" s="22"/>
      <c r="I1723" s="23"/>
      <c r="J1723" s="24"/>
      <c r="K1723" s="25"/>
      <c r="L1723" s="23"/>
      <c r="M1723" s="26"/>
      <c r="N1723" s="22"/>
      <c r="O1723" s="23"/>
      <c r="P1723" s="26"/>
    </row>
    <row r="1724" spans="1:16" x14ac:dyDescent="0.25">
      <c r="A1724" s="27"/>
      <c r="B1724" s="15"/>
      <c r="C1724" s="15"/>
      <c r="D1724" s="15"/>
      <c r="E1724" s="12"/>
      <c r="F1724" s="8"/>
      <c r="G1724" s="13"/>
      <c r="H1724" s="22"/>
      <c r="I1724" s="23"/>
      <c r="J1724" s="24"/>
      <c r="K1724" s="25"/>
      <c r="L1724" s="23"/>
      <c r="M1724" s="26"/>
      <c r="N1724" s="22"/>
      <c r="O1724" s="23"/>
      <c r="P1724" s="26"/>
    </row>
    <row r="1725" spans="1:16" x14ac:dyDescent="0.25">
      <c r="A1725" s="27"/>
      <c r="B1725" s="15"/>
      <c r="C1725" s="15"/>
      <c r="D1725" s="15"/>
      <c r="E1725" s="12"/>
      <c r="F1725" s="8"/>
      <c r="G1725" s="13"/>
      <c r="H1725" s="22"/>
      <c r="I1725" s="23"/>
      <c r="J1725" s="24"/>
      <c r="K1725" s="25"/>
      <c r="L1725" s="23"/>
      <c r="M1725" s="26"/>
      <c r="N1725" s="22"/>
      <c r="O1725" s="23"/>
      <c r="P1725" s="26"/>
    </row>
    <row r="1726" spans="1:16" x14ac:dyDescent="0.25">
      <c r="A1726" s="27"/>
      <c r="B1726" s="15"/>
      <c r="C1726" s="15"/>
      <c r="D1726" s="15"/>
      <c r="E1726" s="12"/>
      <c r="F1726" s="8"/>
      <c r="G1726" s="13"/>
      <c r="H1726" s="22"/>
      <c r="I1726" s="23"/>
      <c r="J1726" s="24"/>
      <c r="K1726" s="25"/>
      <c r="L1726" s="23"/>
      <c r="M1726" s="26"/>
      <c r="N1726" s="22"/>
      <c r="O1726" s="23"/>
      <c r="P1726" s="26"/>
    </row>
    <row r="1727" spans="1:16" x14ac:dyDescent="0.25">
      <c r="A1727" s="27"/>
      <c r="B1727" s="15"/>
      <c r="C1727" s="15"/>
      <c r="D1727" s="15"/>
      <c r="E1727" s="12"/>
      <c r="F1727" s="8"/>
      <c r="G1727" s="13"/>
      <c r="H1727" s="22"/>
      <c r="I1727" s="23"/>
      <c r="J1727" s="24"/>
      <c r="K1727" s="25"/>
      <c r="L1727" s="23"/>
      <c r="M1727" s="26"/>
      <c r="N1727" s="22"/>
      <c r="O1727" s="23"/>
      <c r="P1727" s="26"/>
    </row>
    <row r="1728" spans="1:16" x14ac:dyDescent="0.25">
      <c r="A1728" s="27"/>
      <c r="B1728" s="15"/>
      <c r="C1728" s="15"/>
      <c r="D1728" s="15"/>
      <c r="E1728" s="12"/>
      <c r="F1728" s="8"/>
      <c r="G1728" s="13"/>
      <c r="H1728" s="22"/>
      <c r="I1728" s="23"/>
      <c r="J1728" s="24"/>
      <c r="K1728" s="25"/>
      <c r="L1728" s="23"/>
      <c r="M1728" s="26"/>
      <c r="N1728" s="22"/>
      <c r="O1728" s="23"/>
      <c r="P1728" s="26"/>
    </row>
    <row r="1729" spans="1:16" x14ac:dyDescent="0.25">
      <c r="A1729" s="27"/>
      <c r="B1729" s="15"/>
      <c r="C1729" s="15"/>
      <c r="D1729" s="15"/>
      <c r="E1729" s="12"/>
      <c r="F1729" s="8"/>
      <c r="G1729" s="13"/>
      <c r="H1729" s="22"/>
      <c r="I1729" s="23"/>
      <c r="J1729" s="24"/>
      <c r="K1729" s="25"/>
      <c r="L1729" s="23"/>
      <c r="M1729" s="26"/>
      <c r="N1729" s="22"/>
      <c r="O1729" s="23"/>
      <c r="P1729" s="26"/>
    </row>
    <row r="1730" spans="1:16" x14ac:dyDescent="0.25">
      <c r="A1730" s="27"/>
      <c r="B1730" s="15"/>
      <c r="C1730" s="15"/>
      <c r="D1730" s="15"/>
      <c r="E1730" s="12"/>
      <c r="F1730" s="8"/>
      <c r="G1730" s="13"/>
      <c r="H1730" s="22"/>
      <c r="I1730" s="23"/>
      <c r="J1730" s="24"/>
      <c r="K1730" s="25"/>
      <c r="L1730" s="23"/>
      <c r="M1730" s="26"/>
      <c r="N1730" s="22"/>
      <c r="O1730" s="23"/>
      <c r="P1730" s="26"/>
    </row>
    <row r="1731" spans="1:16" x14ac:dyDescent="0.25">
      <c r="A1731" s="27"/>
      <c r="B1731" s="15"/>
      <c r="C1731" s="15"/>
      <c r="D1731" s="15"/>
      <c r="E1731" s="12"/>
      <c r="F1731" s="8"/>
      <c r="G1731" s="13"/>
      <c r="H1731" s="22"/>
      <c r="I1731" s="23"/>
      <c r="J1731" s="24"/>
      <c r="K1731" s="25"/>
      <c r="L1731" s="23"/>
      <c r="M1731" s="26"/>
      <c r="N1731" s="22"/>
      <c r="O1731" s="23"/>
      <c r="P1731" s="26"/>
    </row>
    <row r="1732" spans="1:16" x14ac:dyDescent="0.25">
      <c r="A1732" s="27"/>
      <c r="B1732" s="15"/>
      <c r="C1732" s="15"/>
      <c r="D1732" s="15"/>
      <c r="E1732" s="12"/>
      <c r="F1732" s="8"/>
      <c r="G1732" s="13"/>
      <c r="H1732" s="22"/>
      <c r="I1732" s="23"/>
      <c r="J1732" s="24"/>
      <c r="K1732" s="25"/>
      <c r="L1732" s="23"/>
      <c r="M1732" s="26"/>
      <c r="N1732" s="22"/>
      <c r="O1732" s="23"/>
      <c r="P1732" s="26"/>
    </row>
    <row r="1733" spans="1:16" x14ac:dyDescent="0.25">
      <c r="A1733" s="27"/>
      <c r="B1733" s="15"/>
      <c r="C1733" s="15"/>
      <c r="D1733" s="15"/>
      <c r="E1733" s="12"/>
      <c r="F1733" s="8"/>
      <c r="G1733" s="13"/>
      <c r="H1733" s="22"/>
      <c r="I1733" s="23"/>
      <c r="J1733" s="24"/>
      <c r="K1733" s="25"/>
      <c r="L1733" s="23"/>
      <c r="M1733" s="26"/>
      <c r="N1733" s="22"/>
      <c r="O1733" s="23"/>
      <c r="P1733" s="26"/>
    </row>
    <row r="1734" spans="1:16" x14ac:dyDescent="0.25">
      <c r="A1734" s="27"/>
      <c r="B1734" s="15"/>
      <c r="C1734" s="15"/>
      <c r="D1734" s="15"/>
      <c r="E1734" s="12"/>
      <c r="F1734" s="8"/>
      <c r="G1734" s="13"/>
      <c r="H1734" s="22"/>
      <c r="I1734" s="23"/>
      <c r="J1734" s="24"/>
      <c r="K1734" s="25"/>
      <c r="L1734" s="23"/>
      <c r="M1734" s="26"/>
      <c r="N1734" s="22"/>
      <c r="O1734" s="23"/>
      <c r="P1734" s="26"/>
    </row>
    <row r="1735" spans="1:16" x14ac:dyDescent="0.25">
      <c r="A1735" s="27"/>
      <c r="B1735" s="15"/>
      <c r="C1735" s="15"/>
      <c r="D1735" s="15"/>
      <c r="E1735" s="12"/>
      <c r="F1735" s="8"/>
      <c r="G1735" s="13"/>
      <c r="H1735" s="22"/>
      <c r="I1735" s="23"/>
      <c r="J1735" s="24"/>
      <c r="K1735" s="25"/>
      <c r="L1735" s="23"/>
      <c r="M1735" s="26"/>
      <c r="N1735" s="22"/>
      <c r="O1735" s="23"/>
      <c r="P1735" s="26"/>
    </row>
    <row r="1736" spans="1:16" x14ac:dyDescent="0.25">
      <c r="A1736" s="27"/>
      <c r="B1736" s="15"/>
      <c r="C1736" s="15"/>
      <c r="D1736" s="15"/>
      <c r="E1736" s="12"/>
      <c r="F1736" s="8"/>
      <c r="G1736" s="13"/>
      <c r="H1736" s="22"/>
      <c r="I1736" s="23"/>
      <c r="J1736" s="24"/>
      <c r="K1736" s="25"/>
      <c r="L1736" s="23"/>
      <c r="M1736" s="26"/>
      <c r="N1736" s="22"/>
      <c r="O1736" s="23"/>
      <c r="P1736" s="26"/>
    </row>
    <row r="1737" spans="1:16" x14ac:dyDescent="0.25">
      <c r="A1737" s="27"/>
      <c r="B1737" s="15"/>
      <c r="C1737" s="15"/>
      <c r="D1737" s="15"/>
      <c r="E1737" s="12"/>
      <c r="F1737" s="8"/>
      <c r="G1737" s="13"/>
      <c r="H1737" s="22"/>
      <c r="I1737" s="23"/>
      <c r="J1737" s="24"/>
      <c r="K1737" s="25"/>
      <c r="L1737" s="23"/>
      <c r="M1737" s="26"/>
      <c r="N1737" s="22"/>
      <c r="O1737" s="23"/>
      <c r="P1737" s="26"/>
    </row>
    <row r="1738" spans="1:16" x14ac:dyDescent="0.25">
      <c r="A1738" s="27"/>
      <c r="B1738" s="15"/>
      <c r="C1738" s="15"/>
      <c r="D1738" s="15"/>
      <c r="E1738" s="12"/>
      <c r="F1738" s="8"/>
      <c r="G1738" s="13"/>
      <c r="H1738" s="22"/>
      <c r="I1738" s="23"/>
      <c r="J1738" s="24"/>
      <c r="K1738" s="25"/>
      <c r="L1738" s="23"/>
      <c r="M1738" s="26"/>
      <c r="N1738" s="22"/>
      <c r="O1738" s="23"/>
      <c r="P1738" s="26"/>
    </row>
    <row r="1739" spans="1:16" x14ac:dyDescent="0.25">
      <c r="A1739" s="27"/>
      <c r="B1739" s="15"/>
      <c r="C1739" s="15"/>
      <c r="D1739" s="15"/>
      <c r="E1739" s="12"/>
      <c r="F1739" s="8"/>
      <c r="G1739" s="13"/>
      <c r="H1739" s="22"/>
      <c r="I1739" s="23"/>
      <c r="J1739" s="24"/>
      <c r="K1739" s="25"/>
      <c r="L1739" s="23"/>
      <c r="M1739" s="26"/>
      <c r="N1739" s="22"/>
      <c r="O1739" s="23"/>
      <c r="P1739" s="26"/>
    </row>
    <row r="1740" spans="1:16" x14ac:dyDescent="0.25">
      <c r="A1740" s="27"/>
      <c r="B1740" s="15"/>
      <c r="C1740" s="15"/>
      <c r="D1740" s="15"/>
      <c r="E1740" s="12"/>
      <c r="F1740" s="8"/>
      <c r="G1740" s="13"/>
      <c r="H1740" s="22"/>
      <c r="I1740" s="23"/>
      <c r="J1740" s="24"/>
      <c r="K1740" s="25"/>
      <c r="L1740" s="23"/>
      <c r="M1740" s="26"/>
      <c r="N1740" s="22"/>
      <c r="O1740" s="23"/>
      <c r="P1740" s="26"/>
    </row>
    <row r="1741" spans="1:16" x14ac:dyDescent="0.25">
      <c r="A1741" s="27"/>
      <c r="B1741" s="15"/>
      <c r="C1741" s="15"/>
      <c r="D1741" s="15"/>
      <c r="E1741" s="12"/>
      <c r="F1741" s="8"/>
      <c r="G1741" s="13"/>
      <c r="H1741" s="22"/>
      <c r="I1741" s="23"/>
      <c r="J1741" s="24"/>
      <c r="K1741" s="25"/>
      <c r="L1741" s="23"/>
      <c r="M1741" s="26"/>
      <c r="N1741" s="22"/>
      <c r="O1741" s="23"/>
      <c r="P1741" s="26"/>
    </row>
    <row r="1742" spans="1:16" x14ac:dyDescent="0.25">
      <c r="A1742" s="27"/>
      <c r="B1742" s="15"/>
      <c r="C1742" s="15"/>
      <c r="D1742" s="15"/>
      <c r="E1742" s="12"/>
      <c r="F1742" s="8"/>
      <c r="G1742" s="13"/>
      <c r="H1742" s="22"/>
      <c r="I1742" s="23"/>
      <c r="J1742" s="24"/>
      <c r="K1742" s="25"/>
      <c r="L1742" s="23"/>
      <c r="M1742" s="26"/>
      <c r="N1742" s="22"/>
      <c r="O1742" s="23"/>
      <c r="P1742" s="26"/>
    </row>
    <row r="1743" spans="1:16" x14ac:dyDescent="0.25">
      <c r="A1743" s="27"/>
      <c r="B1743" s="15"/>
      <c r="C1743" s="15"/>
      <c r="D1743" s="15"/>
      <c r="E1743" s="12"/>
      <c r="F1743" s="8"/>
      <c r="G1743" s="13"/>
      <c r="H1743" s="22"/>
      <c r="I1743" s="23"/>
      <c r="J1743" s="24"/>
      <c r="K1743" s="25"/>
      <c r="L1743" s="23"/>
      <c r="M1743" s="26"/>
      <c r="N1743" s="22"/>
      <c r="O1743" s="23"/>
      <c r="P1743" s="26"/>
    </row>
    <row r="1744" spans="1:16" x14ac:dyDescent="0.25">
      <c r="A1744" s="27"/>
      <c r="B1744" s="15"/>
      <c r="C1744" s="15"/>
      <c r="D1744" s="15"/>
      <c r="E1744" s="12"/>
      <c r="F1744" s="8"/>
      <c r="G1744" s="13"/>
      <c r="H1744" s="22"/>
      <c r="I1744" s="23"/>
      <c r="J1744" s="24"/>
      <c r="K1744" s="25"/>
      <c r="L1744" s="23"/>
      <c r="M1744" s="26"/>
      <c r="N1744" s="22"/>
      <c r="O1744" s="23"/>
      <c r="P1744" s="26"/>
    </row>
    <row r="1745" spans="1:16" x14ac:dyDescent="0.25">
      <c r="A1745" s="27"/>
      <c r="B1745" s="15"/>
      <c r="C1745" s="15"/>
      <c r="D1745" s="15"/>
      <c r="E1745" s="12"/>
      <c r="F1745" s="8"/>
      <c r="G1745" s="13"/>
      <c r="H1745" s="22"/>
      <c r="I1745" s="23"/>
      <c r="J1745" s="24"/>
      <c r="K1745" s="25"/>
      <c r="L1745" s="23"/>
      <c r="M1745" s="26"/>
      <c r="N1745" s="22"/>
      <c r="O1745" s="23"/>
      <c r="P1745" s="26"/>
    </row>
    <row r="1746" spans="1:16" x14ac:dyDescent="0.25">
      <c r="A1746" s="27"/>
      <c r="B1746" s="15"/>
      <c r="C1746" s="15"/>
      <c r="D1746" s="15"/>
      <c r="E1746" s="12"/>
      <c r="F1746" s="8"/>
      <c r="G1746" s="13"/>
      <c r="H1746" s="22"/>
      <c r="I1746" s="23"/>
      <c r="J1746" s="24"/>
      <c r="K1746" s="25"/>
      <c r="L1746" s="23"/>
      <c r="M1746" s="26"/>
      <c r="N1746" s="22"/>
      <c r="O1746" s="23"/>
      <c r="P1746" s="26"/>
    </row>
    <row r="1747" spans="1:16" x14ac:dyDescent="0.25">
      <c r="A1747" s="27"/>
      <c r="B1747" s="15"/>
      <c r="C1747" s="15"/>
      <c r="D1747" s="15"/>
      <c r="E1747" s="12"/>
      <c r="F1747" s="8"/>
      <c r="G1747" s="13"/>
      <c r="H1747" s="22"/>
      <c r="I1747" s="23"/>
      <c r="J1747" s="24"/>
      <c r="K1747" s="25"/>
      <c r="L1747" s="23"/>
      <c r="M1747" s="26"/>
      <c r="N1747" s="22"/>
      <c r="O1747" s="23"/>
      <c r="P1747" s="26"/>
    </row>
    <row r="1748" spans="1:16" x14ac:dyDescent="0.25">
      <c r="A1748" s="27"/>
      <c r="B1748" s="15"/>
      <c r="C1748" s="15"/>
      <c r="D1748" s="15"/>
      <c r="E1748" s="12"/>
      <c r="F1748" s="8"/>
      <c r="G1748" s="13"/>
      <c r="H1748" s="22"/>
      <c r="I1748" s="23"/>
      <c r="J1748" s="24"/>
      <c r="K1748" s="25"/>
      <c r="L1748" s="23"/>
      <c r="M1748" s="26"/>
      <c r="N1748" s="22"/>
      <c r="O1748" s="23"/>
      <c r="P1748" s="26"/>
    </row>
    <row r="1749" spans="1:16" x14ac:dyDescent="0.25">
      <c r="A1749" s="27"/>
      <c r="B1749" s="15"/>
      <c r="C1749" s="15"/>
      <c r="D1749" s="15"/>
      <c r="E1749" s="12"/>
      <c r="F1749" s="8"/>
      <c r="G1749" s="13"/>
      <c r="H1749" s="22"/>
      <c r="I1749" s="23"/>
      <c r="J1749" s="24"/>
      <c r="K1749" s="25"/>
      <c r="L1749" s="23"/>
      <c r="M1749" s="26"/>
      <c r="N1749" s="22"/>
      <c r="O1749" s="23"/>
      <c r="P1749" s="26"/>
    </row>
    <row r="1750" spans="1:16" x14ac:dyDescent="0.25">
      <c r="A1750" s="27"/>
      <c r="B1750" s="15"/>
      <c r="C1750" s="15"/>
      <c r="D1750" s="15"/>
      <c r="E1750" s="12"/>
      <c r="F1750" s="8"/>
      <c r="G1750" s="13"/>
      <c r="H1750" s="22"/>
      <c r="I1750" s="23"/>
      <c r="J1750" s="24"/>
      <c r="K1750" s="25"/>
      <c r="L1750" s="23"/>
      <c r="M1750" s="26"/>
      <c r="N1750" s="22"/>
      <c r="O1750" s="23"/>
      <c r="P1750" s="26"/>
    </row>
    <row r="1751" spans="1:16" x14ac:dyDescent="0.25">
      <c r="A1751" s="27"/>
      <c r="B1751" s="15"/>
      <c r="C1751" s="15"/>
      <c r="D1751" s="15"/>
      <c r="E1751" s="12"/>
      <c r="F1751" s="8"/>
      <c r="G1751" s="13"/>
      <c r="H1751" s="22"/>
      <c r="I1751" s="23"/>
      <c r="J1751" s="24"/>
      <c r="K1751" s="25"/>
      <c r="L1751" s="23"/>
      <c r="M1751" s="26"/>
      <c r="N1751" s="22"/>
      <c r="O1751" s="23"/>
      <c r="P1751" s="26"/>
    </row>
    <row r="1752" spans="1:16" x14ac:dyDescent="0.25">
      <c r="A1752" s="27"/>
      <c r="B1752" s="15"/>
      <c r="C1752" s="15"/>
      <c r="D1752" s="15"/>
      <c r="E1752" s="12"/>
      <c r="F1752" s="8"/>
      <c r="G1752" s="13"/>
      <c r="H1752" s="22"/>
      <c r="I1752" s="23"/>
      <c r="J1752" s="24"/>
      <c r="K1752" s="25"/>
      <c r="L1752" s="23"/>
      <c r="M1752" s="26"/>
      <c r="N1752" s="22"/>
      <c r="O1752" s="23"/>
      <c r="P1752" s="26"/>
    </row>
    <row r="1753" spans="1:16" x14ac:dyDescent="0.25">
      <c r="A1753" s="27"/>
      <c r="B1753" s="15"/>
      <c r="C1753" s="15"/>
      <c r="D1753" s="15"/>
      <c r="E1753" s="12"/>
      <c r="F1753" s="8"/>
      <c r="G1753" s="13"/>
      <c r="H1753" s="22"/>
      <c r="I1753" s="23"/>
      <c r="J1753" s="24"/>
      <c r="K1753" s="25"/>
      <c r="L1753" s="23"/>
      <c r="M1753" s="26"/>
      <c r="N1753" s="22"/>
      <c r="O1753" s="23"/>
      <c r="P1753" s="26"/>
    </row>
    <row r="1754" spans="1:16" x14ac:dyDescent="0.25">
      <c r="A1754" s="27"/>
      <c r="B1754" s="15"/>
      <c r="C1754" s="15"/>
      <c r="D1754" s="15"/>
      <c r="E1754" s="12"/>
      <c r="F1754" s="8"/>
      <c r="G1754" s="13"/>
      <c r="H1754" s="22"/>
      <c r="I1754" s="23"/>
      <c r="J1754" s="24"/>
      <c r="K1754" s="25"/>
      <c r="L1754" s="23"/>
      <c r="M1754" s="26"/>
      <c r="N1754" s="22"/>
      <c r="O1754" s="23"/>
      <c r="P1754" s="26"/>
    </row>
    <row r="1755" spans="1:16" x14ac:dyDescent="0.25">
      <c r="A1755" s="27"/>
      <c r="B1755" s="15"/>
      <c r="C1755" s="15"/>
      <c r="D1755" s="15"/>
      <c r="E1755" s="12"/>
      <c r="F1755" s="8"/>
      <c r="G1755" s="13"/>
      <c r="H1755" s="22"/>
      <c r="I1755" s="23"/>
      <c r="J1755" s="24"/>
      <c r="K1755" s="25"/>
      <c r="L1755" s="23"/>
      <c r="M1755" s="26"/>
      <c r="N1755" s="22"/>
      <c r="O1755" s="23"/>
      <c r="P1755" s="26"/>
    </row>
    <row r="1756" spans="1:16" x14ac:dyDescent="0.25">
      <c r="A1756" s="27"/>
      <c r="B1756" s="15"/>
      <c r="C1756" s="15"/>
      <c r="D1756" s="15"/>
      <c r="E1756" s="12"/>
      <c r="F1756" s="8"/>
      <c r="G1756" s="13"/>
      <c r="H1756" s="22"/>
      <c r="I1756" s="23"/>
      <c r="J1756" s="24"/>
      <c r="K1756" s="25"/>
      <c r="L1756" s="23"/>
      <c r="M1756" s="26"/>
      <c r="N1756" s="22"/>
      <c r="O1756" s="23"/>
      <c r="P1756" s="26"/>
    </row>
    <row r="1757" spans="1:16" x14ac:dyDescent="0.25">
      <c r="A1757" s="27"/>
      <c r="B1757" s="15"/>
      <c r="C1757" s="15"/>
      <c r="D1757" s="15"/>
      <c r="E1757" s="12"/>
      <c r="F1757" s="8"/>
      <c r="G1757" s="13"/>
      <c r="H1757" s="22"/>
      <c r="I1757" s="23"/>
      <c r="J1757" s="24"/>
      <c r="K1757" s="25"/>
      <c r="L1757" s="23"/>
      <c r="M1757" s="26"/>
      <c r="N1757" s="22"/>
      <c r="O1757" s="23"/>
      <c r="P1757" s="26"/>
    </row>
    <row r="1758" spans="1:16" x14ac:dyDescent="0.25">
      <c r="A1758" s="27"/>
      <c r="B1758" s="15"/>
      <c r="C1758" s="15"/>
      <c r="D1758" s="15"/>
      <c r="E1758" s="12"/>
      <c r="F1758" s="8"/>
      <c r="G1758" s="13"/>
      <c r="H1758" s="22"/>
      <c r="I1758" s="23"/>
      <c r="J1758" s="24"/>
      <c r="K1758" s="25"/>
      <c r="L1758" s="23"/>
      <c r="M1758" s="26"/>
      <c r="N1758" s="22"/>
      <c r="O1758" s="23"/>
      <c r="P1758" s="26"/>
    </row>
    <row r="1759" spans="1:16" x14ac:dyDescent="0.25">
      <c r="A1759" s="27"/>
      <c r="B1759" s="15"/>
      <c r="C1759" s="15"/>
      <c r="D1759" s="15"/>
      <c r="E1759" s="12"/>
      <c r="F1759" s="8"/>
      <c r="G1759" s="13"/>
      <c r="H1759" s="22"/>
      <c r="I1759" s="23"/>
      <c r="J1759" s="24"/>
      <c r="K1759" s="25"/>
      <c r="L1759" s="23"/>
      <c r="M1759" s="26"/>
      <c r="N1759" s="22"/>
      <c r="O1759" s="23"/>
      <c r="P1759" s="26"/>
    </row>
    <row r="1760" spans="1:16" x14ac:dyDescent="0.25">
      <c r="A1760" s="27"/>
      <c r="B1760" s="15"/>
      <c r="C1760" s="15"/>
      <c r="D1760" s="15"/>
      <c r="E1760" s="12"/>
      <c r="F1760" s="8"/>
      <c r="G1760" s="13"/>
      <c r="H1760" s="22"/>
      <c r="I1760" s="23"/>
      <c r="J1760" s="24"/>
      <c r="K1760" s="25"/>
      <c r="L1760" s="23"/>
      <c r="M1760" s="26"/>
      <c r="N1760" s="22"/>
      <c r="O1760" s="23"/>
      <c r="P1760" s="26"/>
    </row>
    <row r="1761" spans="1:16" x14ac:dyDescent="0.25">
      <c r="A1761" s="27"/>
      <c r="B1761" s="15"/>
      <c r="C1761" s="15"/>
      <c r="D1761" s="15"/>
      <c r="E1761" s="12"/>
      <c r="F1761" s="8"/>
      <c r="G1761" s="13"/>
      <c r="H1761" s="22"/>
      <c r="I1761" s="23"/>
      <c r="J1761" s="24"/>
      <c r="K1761" s="25"/>
      <c r="L1761" s="23"/>
      <c r="M1761" s="26"/>
      <c r="N1761" s="22"/>
      <c r="O1761" s="23"/>
      <c r="P1761" s="26"/>
    </row>
    <row r="1762" spans="1:16" x14ac:dyDescent="0.25">
      <c r="A1762" s="27"/>
      <c r="B1762" s="15"/>
      <c r="C1762" s="15"/>
      <c r="D1762" s="15"/>
      <c r="E1762" s="12"/>
      <c r="F1762" s="8"/>
      <c r="G1762" s="13"/>
      <c r="H1762" s="22"/>
      <c r="I1762" s="23"/>
      <c r="J1762" s="24"/>
      <c r="K1762" s="25"/>
      <c r="L1762" s="23"/>
      <c r="M1762" s="26"/>
      <c r="N1762" s="22"/>
      <c r="O1762" s="23"/>
      <c r="P1762" s="26"/>
    </row>
    <row r="1763" spans="1:16" x14ac:dyDescent="0.25">
      <c r="A1763" s="27"/>
      <c r="B1763" s="15"/>
      <c r="C1763" s="15"/>
      <c r="D1763" s="15"/>
      <c r="E1763" s="12"/>
      <c r="F1763" s="8"/>
      <c r="G1763" s="13"/>
      <c r="H1763" s="22"/>
      <c r="I1763" s="23"/>
      <c r="J1763" s="24"/>
      <c r="K1763" s="25"/>
      <c r="L1763" s="23"/>
      <c r="M1763" s="26"/>
      <c r="N1763" s="22"/>
      <c r="O1763" s="23"/>
      <c r="P1763" s="26"/>
    </row>
    <row r="1764" spans="1:16" x14ac:dyDescent="0.25">
      <c r="A1764" s="27"/>
      <c r="B1764" s="15"/>
      <c r="C1764" s="15"/>
      <c r="D1764" s="15"/>
      <c r="E1764" s="12"/>
      <c r="F1764" s="8"/>
      <c r="G1764" s="13"/>
      <c r="H1764" s="22"/>
      <c r="I1764" s="23"/>
      <c r="J1764" s="24"/>
      <c r="K1764" s="25"/>
      <c r="L1764" s="23"/>
      <c r="M1764" s="26"/>
      <c r="N1764" s="22"/>
      <c r="O1764" s="23"/>
      <c r="P1764" s="26"/>
    </row>
    <row r="1765" spans="1:16" x14ac:dyDescent="0.25">
      <c r="A1765" s="27"/>
      <c r="B1765" s="15"/>
      <c r="C1765" s="15"/>
      <c r="D1765" s="15"/>
      <c r="E1765" s="12"/>
      <c r="F1765" s="8"/>
      <c r="G1765" s="13"/>
      <c r="H1765" s="22"/>
      <c r="I1765" s="23"/>
      <c r="J1765" s="24"/>
      <c r="K1765" s="25"/>
      <c r="L1765" s="23"/>
      <c r="M1765" s="26"/>
      <c r="N1765" s="22"/>
      <c r="O1765" s="23"/>
      <c r="P1765" s="26"/>
    </row>
    <row r="1766" spans="1:16" x14ac:dyDescent="0.25">
      <c r="A1766" s="27"/>
      <c r="B1766" s="15"/>
      <c r="C1766" s="15"/>
      <c r="D1766" s="15"/>
      <c r="E1766" s="12"/>
      <c r="F1766" s="8"/>
      <c r="G1766" s="13"/>
      <c r="H1766" s="22"/>
      <c r="I1766" s="23"/>
      <c r="J1766" s="24"/>
      <c r="K1766" s="25"/>
      <c r="L1766" s="23"/>
      <c r="M1766" s="26"/>
      <c r="N1766" s="22"/>
      <c r="O1766" s="23"/>
      <c r="P1766" s="26"/>
    </row>
    <row r="1767" spans="1:16" x14ac:dyDescent="0.25">
      <c r="A1767" s="27"/>
      <c r="B1767" s="15"/>
      <c r="C1767" s="15"/>
      <c r="D1767" s="15"/>
      <c r="E1767" s="12"/>
      <c r="F1767" s="8"/>
      <c r="G1767" s="13"/>
      <c r="H1767" s="22"/>
      <c r="I1767" s="23"/>
      <c r="J1767" s="24"/>
      <c r="K1767" s="25"/>
      <c r="L1767" s="23"/>
      <c r="M1767" s="26"/>
      <c r="N1767" s="22"/>
      <c r="O1767" s="23"/>
      <c r="P1767" s="26"/>
    </row>
    <row r="1768" spans="1:16" x14ac:dyDescent="0.25">
      <c r="A1768" s="27"/>
      <c r="B1768" s="15"/>
      <c r="C1768" s="15"/>
      <c r="D1768" s="15"/>
      <c r="E1768" s="12"/>
      <c r="F1768" s="8"/>
      <c r="G1768" s="13"/>
      <c r="H1768" s="22"/>
      <c r="I1768" s="23"/>
      <c r="J1768" s="24"/>
      <c r="K1768" s="25"/>
      <c r="L1768" s="23"/>
      <c r="M1768" s="26"/>
      <c r="N1768" s="22"/>
      <c r="O1768" s="23"/>
      <c r="P1768" s="26"/>
    </row>
    <row r="1769" spans="1:16" x14ac:dyDescent="0.25">
      <c r="A1769" s="27"/>
      <c r="B1769" s="15"/>
      <c r="C1769" s="15"/>
      <c r="D1769" s="15"/>
      <c r="E1769" s="12"/>
      <c r="F1769" s="8"/>
      <c r="G1769" s="13"/>
      <c r="H1769" s="22"/>
      <c r="I1769" s="23"/>
      <c r="J1769" s="24"/>
      <c r="K1769" s="25"/>
      <c r="L1769" s="23"/>
      <c r="M1769" s="26"/>
      <c r="N1769" s="22"/>
      <c r="O1769" s="23"/>
      <c r="P1769" s="26"/>
    </row>
    <row r="1770" spans="1:16" x14ac:dyDescent="0.25">
      <c r="A1770" s="27"/>
      <c r="B1770" s="15"/>
      <c r="C1770" s="15"/>
      <c r="D1770" s="15"/>
      <c r="E1770" s="12"/>
      <c r="F1770" s="8"/>
      <c r="G1770" s="13"/>
      <c r="H1770" s="22"/>
      <c r="I1770" s="23"/>
      <c r="J1770" s="24"/>
      <c r="K1770" s="25"/>
      <c r="L1770" s="23"/>
      <c r="M1770" s="26"/>
      <c r="N1770" s="22"/>
      <c r="O1770" s="23"/>
      <c r="P1770" s="26"/>
    </row>
    <row r="1771" spans="1:16" x14ac:dyDescent="0.25">
      <c r="A1771" s="27"/>
      <c r="B1771" s="15"/>
      <c r="C1771" s="15"/>
      <c r="D1771" s="15"/>
      <c r="E1771" s="12"/>
      <c r="F1771" s="8"/>
      <c r="G1771" s="13"/>
      <c r="H1771" s="22"/>
      <c r="I1771" s="23"/>
      <c r="J1771" s="24"/>
      <c r="K1771" s="25"/>
      <c r="L1771" s="23"/>
      <c r="M1771" s="26"/>
      <c r="N1771" s="22"/>
      <c r="O1771" s="23"/>
      <c r="P1771" s="26"/>
    </row>
    <row r="1772" spans="1:16" x14ac:dyDescent="0.25">
      <c r="A1772" s="27"/>
      <c r="B1772" s="15"/>
      <c r="C1772" s="15"/>
      <c r="D1772" s="15"/>
      <c r="E1772" s="12"/>
      <c r="F1772" s="8"/>
      <c r="G1772" s="13"/>
      <c r="H1772" s="22"/>
      <c r="I1772" s="23"/>
      <c r="J1772" s="24"/>
      <c r="K1772" s="25"/>
      <c r="L1772" s="23"/>
      <c r="M1772" s="26"/>
      <c r="N1772" s="22"/>
      <c r="O1772" s="23"/>
      <c r="P1772" s="26"/>
    </row>
    <row r="1773" spans="1:16" x14ac:dyDescent="0.25">
      <c r="A1773" s="27"/>
      <c r="B1773" s="15"/>
      <c r="C1773" s="15"/>
      <c r="D1773" s="15"/>
      <c r="E1773" s="12"/>
      <c r="F1773" s="8"/>
      <c r="G1773" s="13"/>
      <c r="H1773" s="22"/>
      <c r="I1773" s="23"/>
      <c r="J1773" s="24"/>
      <c r="K1773" s="25"/>
      <c r="L1773" s="23"/>
      <c r="M1773" s="26"/>
      <c r="N1773" s="22"/>
      <c r="O1773" s="23"/>
      <c r="P1773" s="26"/>
    </row>
    <row r="1774" spans="1:16" x14ac:dyDescent="0.25">
      <c r="A1774" s="27"/>
      <c r="B1774" s="15"/>
      <c r="C1774" s="15"/>
      <c r="D1774" s="15"/>
      <c r="E1774" s="12"/>
      <c r="F1774" s="8"/>
      <c r="G1774" s="13"/>
      <c r="H1774" s="22"/>
      <c r="I1774" s="23"/>
      <c r="J1774" s="24"/>
      <c r="K1774" s="25"/>
      <c r="L1774" s="23"/>
      <c r="M1774" s="26"/>
      <c r="N1774" s="22"/>
      <c r="O1774" s="23"/>
      <c r="P1774" s="26"/>
    </row>
    <row r="1775" spans="1:16" x14ac:dyDescent="0.25">
      <c r="A1775" s="27"/>
      <c r="B1775" s="15"/>
      <c r="C1775" s="15"/>
      <c r="D1775" s="15"/>
      <c r="E1775" s="12"/>
      <c r="F1775" s="8"/>
      <c r="G1775" s="13"/>
      <c r="H1775" s="22"/>
      <c r="I1775" s="23"/>
      <c r="J1775" s="24"/>
      <c r="K1775" s="25"/>
      <c r="L1775" s="23"/>
      <c r="M1775" s="26"/>
      <c r="N1775" s="22"/>
      <c r="O1775" s="23"/>
      <c r="P1775" s="26"/>
    </row>
    <row r="1776" spans="1:16" x14ac:dyDescent="0.25">
      <c r="A1776" s="27"/>
      <c r="B1776" s="15"/>
      <c r="C1776" s="15"/>
      <c r="D1776" s="15"/>
      <c r="E1776" s="12"/>
      <c r="F1776" s="8"/>
      <c r="G1776" s="13"/>
      <c r="H1776" s="22"/>
      <c r="I1776" s="23"/>
      <c r="J1776" s="24"/>
      <c r="K1776" s="25"/>
      <c r="L1776" s="23"/>
      <c r="M1776" s="26"/>
      <c r="N1776" s="22"/>
      <c r="O1776" s="23"/>
      <c r="P1776" s="26"/>
    </row>
    <row r="1777" spans="1:16" x14ac:dyDescent="0.25">
      <c r="A1777" s="27"/>
      <c r="B1777" s="15"/>
      <c r="C1777" s="15"/>
      <c r="D1777" s="15"/>
      <c r="E1777" s="12"/>
      <c r="F1777" s="8"/>
      <c r="G1777" s="13"/>
      <c r="H1777" s="22"/>
      <c r="I1777" s="23"/>
      <c r="J1777" s="24"/>
      <c r="K1777" s="25"/>
      <c r="L1777" s="23"/>
      <c r="M1777" s="26"/>
      <c r="N1777" s="22"/>
      <c r="O1777" s="23"/>
      <c r="P1777" s="26"/>
    </row>
    <row r="1778" spans="1:16" x14ac:dyDescent="0.25">
      <c r="A1778" s="27"/>
      <c r="B1778" s="15"/>
      <c r="C1778" s="15"/>
      <c r="D1778" s="15"/>
      <c r="E1778" s="12"/>
      <c r="F1778" s="8"/>
      <c r="G1778" s="13"/>
      <c r="H1778" s="22"/>
      <c r="I1778" s="23"/>
      <c r="J1778" s="24"/>
      <c r="K1778" s="25"/>
      <c r="L1778" s="23"/>
      <c r="M1778" s="26"/>
      <c r="N1778" s="22"/>
      <c r="O1778" s="23"/>
      <c r="P1778" s="26"/>
    </row>
    <row r="1779" spans="1:16" x14ac:dyDescent="0.25">
      <c r="A1779" s="27"/>
      <c r="B1779" s="15"/>
      <c r="C1779" s="15"/>
      <c r="D1779" s="15"/>
      <c r="E1779" s="12"/>
      <c r="F1779" s="8"/>
      <c r="G1779" s="13"/>
      <c r="H1779" s="22"/>
      <c r="I1779" s="23"/>
      <c r="J1779" s="24"/>
      <c r="K1779" s="25"/>
      <c r="L1779" s="23"/>
      <c r="M1779" s="26"/>
      <c r="N1779" s="22"/>
      <c r="O1779" s="23"/>
      <c r="P1779" s="26"/>
    </row>
    <row r="1780" spans="1:16" x14ac:dyDescent="0.25">
      <c r="A1780" s="27"/>
      <c r="B1780" s="15"/>
      <c r="C1780" s="15"/>
      <c r="D1780" s="15"/>
      <c r="E1780" s="12"/>
      <c r="F1780" s="8"/>
      <c r="G1780" s="13"/>
      <c r="H1780" s="22"/>
      <c r="I1780" s="23"/>
      <c r="J1780" s="24"/>
      <c r="K1780" s="25"/>
      <c r="L1780" s="23"/>
      <c r="M1780" s="26"/>
      <c r="N1780" s="22"/>
      <c r="O1780" s="23"/>
      <c r="P1780" s="26"/>
    </row>
    <row r="1781" spans="1:16" x14ac:dyDescent="0.25">
      <c r="A1781" s="27"/>
      <c r="B1781" s="15"/>
      <c r="C1781" s="15"/>
      <c r="D1781" s="15"/>
      <c r="E1781" s="12"/>
      <c r="F1781" s="8"/>
      <c r="G1781" s="13"/>
      <c r="H1781" s="22"/>
      <c r="I1781" s="23"/>
      <c r="J1781" s="24"/>
      <c r="K1781" s="25"/>
      <c r="L1781" s="23"/>
      <c r="M1781" s="26"/>
      <c r="N1781" s="22"/>
      <c r="O1781" s="23"/>
      <c r="P1781" s="26"/>
    </row>
    <row r="1782" spans="1:16" x14ac:dyDescent="0.25">
      <c r="A1782" s="27"/>
      <c r="B1782" s="15"/>
      <c r="C1782" s="15"/>
      <c r="D1782" s="15"/>
      <c r="E1782" s="12"/>
      <c r="F1782" s="8"/>
      <c r="G1782" s="13"/>
      <c r="H1782" s="22"/>
      <c r="I1782" s="23"/>
      <c r="J1782" s="24"/>
      <c r="K1782" s="25"/>
      <c r="L1782" s="23"/>
      <c r="M1782" s="26"/>
      <c r="N1782" s="22"/>
      <c r="O1782" s="23"/>
      <c r="P1782" s="26"/>
    </row>
    <row r="1783" spans="1:16" x14ac:dyDescent="0.25">
      <c r="A1783" s="27"/>
      <c r="B1783" s="15"/>
      <c r="C1783" s="15"/>
      <c r="D1783" s="15"/>
      <c r="E1783" s="12"/>
      <c r="F1783" s="8"/>
      <c r="G1783" s="13"/>
      <c r="H1783" s="22"/>
      <c r="I1783" s="23"/>
      <c r="J1783" s="24"/>
      <c r="K1783" s="25"/>
      <c r="L1783" s="23"/>
      <c r="M1783" s="26"/>
      <c r="N1783" s="22"/>
      <c r="O1783" s="23"/>
      <c r="P1783" s="26"/>
    </row>
    <row r="1784" spans="1:16" x14ac:dyDescent="0.25">
      <c r="A1784" s="27"/>
      <c r="B1784" s="15"/>
      <c r="C1784" s="15"/>
      <c r="D1784" s="15"/>
      <c r="E1784" s="12"/>
      <c r="F1784" s="8"/>
      <c r="G1784" s="13"/>
      <c r="H1784" s="22"/>
      <c r="I1784" s="23"/>
      <c r="J1784" s="24"/>
      <c r="K1784" s="25"/>
      <c r="L1784" s="23"/>
      <c r="M1784" s="26"/>
      <c r="N1784" s="22"/>
      <c r="O1784" s="23"/>
      <c r="P1784" s="26"/>
    </row>
    <row r="1785" spans="1:16" x14ac:dyDescent="0.25">
      <c r="A1785" s="27"/>
      <c r="B1785" s="15"/>
      <c r="C1785" s="15"/>
      <c r="D1785" s="15"/>
      <c r="E1785" s="12"/>
      <c r="F1785" s="8"/>
      <c r="G1785" s="13"/>
      <c r="H1785" s="22"/>
      <c r="I1785" s="23"/>
      <c r="J1785" s="24"/>
      <c r="K1785" s="25"/>
      <c r="L1785" s="23"/>
      <c r="M1785" s="26"/>
      <c r="N1785" s="22"/>
      <c r="O1785" s="23"/>
      <c r="P1785" s="26"/>
    </row>
    <row r="1786" spans="1:16" x14ac:dyDescent="0.25">
      <c r="A1786" s="27"/>
      <c r="B1786" s="15"/>
      <c r="C1786" s="15"/>
      <c r="D1786" s="15"/>
      <c r="E1786" s="12"/>
      <c r="F1786" s="8"/>
      <c r="G1786" s="13"/>
      <c r="H1786" s="22"/>
      <c r="I1786" s="23"/>
      <c r="J1786" s="24"/>
      <c r="K1786" s="25"/>
      <c r="L1786" s="23"/>
      <c r="M1786" s="26"/>
      <c r="N1786" s="22"/>
      <c r="O1786" s="23"/>
      <c r="P1786" s="26"/>
    </row>
    <row r="1787" spans="1:16" x14ac:dyDescent="0.25">
      <c r="A1787" s="27"/>
      <c r="B1787" s="15"/>
      <c r="C1787" s="15"/>
      <c r="D1787" s="15"/>
      <c r="E1787" s="12"/>
      <c r="F1787" s="8"/>
      <c r="G1787" s="13"/>
      <c r="H1787" s="22"/>
      <c r="I1787" s="23"/>
      <c r="J1787" s="24"/>
      <c r="K1787" s="25"/>
      <c r="L1787" s="23"/>
      <c r="M1787" s="26"/>
      <c r="N1787" s="22"/>
      <c r="O1787" s="23"/>
      <c r="P1787" s="26"/>
    </row>
    <row r="1788" spans="1:16" x14ac:dyDescent="0.25">
      <c r="A1788" s="27"/>
      <c r="B1788" s="15"/>
      <c r="C1788" s="15"/>
      <c r="D1788" s="15"/>
      <c r="E1788" s="12"/>
      <c r="F1788" s="8"/>
      <c r="G1788" s="13"/>
      <c r="H1788" s="22"/>
      <c r="I1788" s="23"/>
      <c r="J1788" s="24"/>
      <c r="K1788" s="25"/>
      <c r="L1788" s="23"/>
      <c r="M1788" s="26"/>
      <c r="N1788" s="22"/>
      <c r="O1788" s="23"/>
      <c r="P1788" s="26"/>
    </row>
    <row r="1789" spans="1:16" x14ac:dyDescent="0.25">
      <c r="A1789" s="27"/>
      <c r="B1789" s="15"/>
      <c r="C1789" s="15"/>
      <c r="D1789" s="15"/>
      <c r="E1789" s="12"/>
      <c r="F1789" s="8"/>
      <c r="G1789" s="13"/>
      <c r="H1789" s="22"/>
      <c r="I1789" s="23"/>
      <c r="J1789" s="24"/>
      <c r="K1789" s="25"/>
      <c r="L1789" s="23"/>
      <c r="M1789" s="26"/>
      <c r="N1789" s="22"/>
      <c r="O1789" s="23"/>
      <c r="P1789" s="26"/>
    </row>
    <row r="1790" spans="1:16" x14ac:dyDescent="0.25">
      <c r="A1790" s="27"/>
      <c r="B1790" s="15"/>
      <c r="C1790" s="15"/>
      <c r="D1790" s="15"/>
      <c r="E1790" s="12"/>
      <c r="F1790" s="8"/>
      <c r="G1790" s="13"/>
      <c r="H1790" s="22"/>
      <c r="I1790" s="23"/>
      <c r="J1790" s="24"/>
      <c r="K1790" s="25"/>
      <c r="L1790" s="23"/>
      <c r="M1790" s="26"/>
      <c r="N1790" s="22"/>
      <c r="O1790" s="23"/>
      <c r="P1790" s="26"/>
    </row>
    <row r="1791" spans="1:16" x14ac:dyDescent="0.25">
      <c r="A1791" s="27"/>
      <c r="B1791" s="15"/>
      <c r="C1791" s="15"/>
      <c r="D1791" s="15"/>
      <c r="E1791" s="12"/>
      <c r="F1791" s="8"/>
      <c r="G1791" s="13"/>
      <c r="H1791" s="22"/>
      <c r="I1791" s="23"/>
      <c r="J1791" s="24"/>
      <c r="K1791" s="25"/>
      <c r="L1791" s="23"/>
      <c r="M1791" s="26"/>
      <c r="N1791" s="22"/>
      <c r="O1791" s="23"/>
      <c r="P1791" s="26"/>
    </row>
    <row r="1792" spans="1:16" x14ac:dyDescent="0.25">
      <c r="A1792" s="27"/>
      <c r="B1792" s="15"/>
      <c r="C1792" s="15"/>
      <c r="D1792" s="15"/>
      <c r="E1792" s="12"/>
      <c r="F1792" s="8"/>
      <c r="G1792" s="13"/>
      <c r="H1792" s="22"/>
      <c r="I1792" s="23"/>
      <c r="J1792" s="24"/>
      <c r="K1792" s="25"/>
      <c r="L1792" s="23"/>
      <c r="M1792" s="26"/>
      <c r="N1792" s="22"/>
      <c r="O1792" s="23"/>
      <c r="P1792" s="26"/>
    </row>
    <row r="1793" spans="1:16" x14ac:dyDescent="0.25">
      <c r="A1793" s="27"/>
      <c r="B1793" s="15"/>
      <c r="C1793" s="15"/>
      <c r="D1793" s="15"/>
      <c r="E1793" s="12"/>
      <c r="F1793" s="8"/>
      <c r="G1793" s="13"/>
      <c r="H1793" s="22"/>
      <c r="I1793" s="23"/>
      <c r="J1793" s="24"/>
      <c r="K1793" s="25"/>
      <c r="L1793" s="23"/>
      <c r="M1793" s="26"/>
      <c r="N1793" s="22"/>
      <c r="O1793" s="23"/>
      <c r="P1793" s="26"/>
    </row>
    <row r="1794" spans="1:16" x14ac:dyDescent="0.25">
      <c r="A1794" s="27"/>
      <c r="B1794" s="15"/>
      <c r="C1794" s="15"/>
      <c r="D1794" s="15"/>
      <c r="E1794" s="12"/>
      <c r="F1794" s="8"/>
      <c r="G1794" s="13"/>
      <c r="H1794" s="22"/>
      <c r="I1794" s="23"/>
      <c r="J1794" s="24"/>
      <c r="K1794" s="25"/>
      <c r="L1794" s="23"/>
      <c r="M1794" s="26"/>
      <c r="N1794" s="22"/>
      <c r="O1794" s="23"/>
      <c r="P1794" s="26"/>
    </row>
    <row r="1795" spans="1:16" x14ac:dyDescent="0.25">
      <c r="A1795" s="27"/>
      <c r="B1795" s="15"/>
      <c r="C1795" s="15"/>
      <c r="D1795" s="15"/>
      <c r="E1795" s="12"/>
      <c r="F1795" s="8"/>
      <c r="G1795" s="13"/>
      <c r="H1795" s="22"/>
      <c r="I1795" s="23"/>
      <c r="J1795" s="24"/>
      <c r="K1795" s="25"/>
      <c r="L1795" s="23"/>
      <c r="M1795" s="26"/>
      <c r="N1795" s="22"/>
      <c r="O1795" s="23"/>
      <c r="P1795" s="26"/>
    </row>
    <row r="1796" spans="1:16" x14ac:dyDescent="0.25">
      <c r="A1796" s="27"/>
      <c r="B1796" s="15"/>
      <c r="C1796" s="15"/>
      <c r="D1796" s="15"/>
      <c r="E1796" s="12"/>
      <c r="F1796" s="8"/>
      <c r="G1796" s="13"/>
      <c r="H1796" s="22"/>
      <c r="I1796" s="23"/>
      <c r="J1796" s="24"/>
      <c r="K1796" s="25"/>
      <c r="L1796" s="23"/>
      <c r="M1796" s="26"/>
      <c r="N1796" s="22"/>
      <c r="O1796" s="23"/>
      <c r="P1796" s="26"/>
    </row>
    <row r="1797" spans="1:16" x14ac:dyDescent="0.25">
      <c r="A1797" s="27"/>
      <c r="B1797" s="15"/>
      <c r="C1797" s="15"/>
      <c r="D1797" s="15"/>
      <c r="E1797" s="12"/>
      <c r="F1797" s="8"/>
      <c r="G1797" s="13"/>
      <c r="H1797" s="22"/>
      <c r="I1797" s="23"/>
      <c r="J1797" s="24"/>
      <c r="K1797" s="25"/>
      <c r="L1797" s="23"/>
      <c r="M1797" s="26"/>
      <c r="N1797" s="22"/>
      <c r="O1797" s="23"/>
      <c r="P1797" s="26"/>
    </row>
    <row r="1798" spans="1:16" x14ac:dyDescent="0.25">
      <c r="A1798" s="27"/>
      <c r="B1798" s="15"/>
      <c r="C1798" s="15"/>
      <c r="D1798" s="15"/>
      <c r="E1798" s="12"/>
      <c r="F1798" s="8"/>
      <c r="G1798" s="13"/>
      <c r="H1798" s="22"/>
      <c r="I1798" s="23"/>
      <c r="J1798" s="24"/>
      <c r="K1798" s="25"/>
      <c r="L1798" s="23"/>
      <c r="M1798" s="26"/>
      <c r="N1798" s="22"/>
      <c r="O1798" s="23"/>
      <c r="P1798" s="26"/>
    </row>
    <row r="1799" spans="1:16" x14ac:dyDescent="0.25">
      <c r="A1799" s="27"/>
      <c r="B1799" s="15"/>
      <c r="C1799" s="15"/>
      <c r="D1799" s="15"/>
      <c r="E1799" s="12"/>
      <c r="F1799" s="8"/>
      <c r="G1799" s="13"/>
      <c r="H1799" s="22"/>
      <c r="I1799" s="23"/>
      <c r="J1799" s="24"/>
      <c r="K1799" s="25"/>
      <c r="L1799" s="23"/>
      <c r="M1799" s="26"/>
      <c r="N1799" s="22"/>
      <c r="O1799" s="23"/>
      <c r="P1799" s="26"/>
    </row>
    <row r="1800" spans="1:16" x14ac:dyDescent="0.25">
      <c r="A1800" s="27"/>
      <c r="B1800" s="15"/>
      <c r="C1800" s="15"/>
      <c r="D1800" s="15"/>
      <c r="E1800" s="12"/>
      <c r="F1800" s="8"/>
      <c r="G1800" s="13"/>
      <c r="H1800" s="22"/>
      <c r="I1800" s="23"/>
      <c r="J1800" s="24"/>
      <c r="K1800" s="25"/>
      <c r="L1800" s="23"/>
      <c r="M1800" s="26"/>
      <c r="N1800" s="22"/>
      <c r="O1800" s="23"/>
      <c r="P1800" s="26"/>
    </row>
    <row r="1801" spans="1:16" x14ac:dyDescent="0.25">
      <c r="A1801" s="27"/>
      <c r="B1801" s="15"/>
      <c r="C1801" s="15"/>
      <c r="D1801" s="15"/>
      <c r="E1801" s="12"/>
      <c r="F1801" s="8"/>
      <c r="G1801" s="13"/>
      <c r="H1801" s="22"/>
      <c r="I1801" s="23"/>
      <c r="J1801" s="24"/>
      <c r="K1801" s="25"/>
      <c r="L1801" s="23"/>
      <c r="M1801" s="26"/>
      <c r="N1801" s="22"/>
      <c r="O1801" s="23"/>
      <c r="P1801" s="26"/>
    </row>
    <row r="1802" spans="1:16" x14ac:dyDescent="0.25">
      <c r="A1802" s="27"/>
      <c r="B1802" s="15"/>
      <c r="C1802" s="15"/>
      <c r="D1802" s="15"/>
      <c r="E1802" s="12"/>
      <c r="F1802" s="8"/>
      <c r="G1802" s="13"/>
      <c r="H1802" s="22"/>
      <c r="I1802" s="23"/>
      <c r="J1802" s="24"/>
      <c r="K1802" s="25"/>
      <c r="L1802" s="23"/>
      <c r="M1802" s="26"/>
      <c r="N1802" s="22"/>
      <c r="O1802" s="23"/>
      <c r="P1802" s="26"/>
    </row>
    <row r="1803" spans="1:16" x14ac:dyDescent="0.25">
      <c r="A1803" s="27"/>
      <c r="B1803" s="15"/>
      <c r="C1803" s="15"/>
      <c r="D1803" s="15"/>
      <c r="E1803" s="12"/>
      <c r="F1803" s="8"/>
      <c r="G1803" s="13"/>
      <c r="H1803" s="22"/>
      <c r="I1803" s="23"/>
      <c r="J1803" s="24"/>
      <c r="K1803" s="25"/>
      <c r="L1803" s="23"/>
      <c r="M1803" s="26"/>
      <c r="N1803" s="22"/>
      <c r="O1803" s="23"/>
      <c r="P1803" s="26"/>
    </row>
    <row r="1804" spans="1:16" x14ac:dyDescent="0.25">
      <c r="A1804" s="27"/>
      <c r="B1804" s="15"/>
      <c r="C1804" s="15"/>
      <c r="D1804" s="15"/>
      <c r="E1804" s="12"/>
      <c r="F1804" s="8"/>
      <c r="G1804" s="13"/>
      <c r="H1804" s="22"/>
      <c r="I1804" s="23"/>
      <c r="J1804" s="24"/>
      <c r="K1804" s="25"/>
      <c r="L1804" s="23"/>
      <c r="M1804" s="26"/>
      <c r="N1804" s="22"/>
      <c r="O1804" s="23"/>
      <c r="P1804" s="26"/>
    </row>
    <row r="1805" spans="1:16" x14ac:dyDescent="0.25">
      <c r="A1805" s="27"/>
      <c r="B1805" s="15"/>
      <c r="C1805" s="15"/>
      <c r="D1805" s="15"/>
      <c r="E1805" s="12"/>
      <c r="F1805" s="8"/>
      <c r="G1805" s="13"/>
      <c r="H1805" s="22"/>
      <c r="I1805" s="23"/>
      <c r="J1805" s="24"/>
      <c r="K1805" s="25"/>
      <c r="L1805" s="23"/>
      <c r="M1805" s="26"/>
      <c r="N1805" s="22"/>
      <c r="O1805" s="23"/>
      <c r="P1805" s="26"/>
    </row>
    <row r="1806" spans="1:16" x14ac:dyDescent="0.25">
      <c r="A1806" s="27"/>
      <c r="B1806" s="15"/>
      <c r="C1806" s="15"/>
      <c r="D1806" s="15"/>
      <c r="E1806" s="12"/>
      <c r="F1806" s="8"/>
      <c r="G1806" s="13"/>
      <c r="H1806" s="22"/>
      <c r="I1806" s="23"/>
      <c r="J1806" s="24"/>
      <c r="K1806" s="25"/>
      <c r="L1806" s="23"/>
      <c r="M1806" s="26"/>
      <c r="N1806" s="22"/>
      <c r="O1806" s="23"/>
      <c r="P1806" s="26"/>
    </row>
    <row r="1807" spans="1:16" x14ac:dyDescent="0.25">
      <c r="A1807" s="27"/>
      <c r="B1807" s="15"/>
      <c r="C1807" s="15"/>
      <c r="D1807" s="15"/>
      <c r="E1807" s="12"/>
      <c r="F1807" s="8"/>
      <c r="G1807" s="13"/>
      <c r="H1807" s="22"/>
      <c r="I1807" s="23"/>
      <c r="J1807" s="24"/>
      <c r="K1807" s="25"/>
      <c r="L1807" s="23"/>
      <c r="M1807" s="26"/>
      <c r="N1807" s="22"/>
      <c r="O1807" s="23"/>
      <c r="P1807" s="26"/>
    </row>
    <row r="1808" spans="1:16" x14ac:dyDescent="0.25">
      <c r="A1808" s="27"/>
      <c r="B1808" s="15"/>
      <c r="C1808" s="15"/>
      <c r="D1808" s="15"/>
      <c r="E1808" s="12"/>
      <c r="F1808" s="8"/>
      <c r="G1808" s="13"/>
      <c r="H1808" s="22"/>
      <c r="I1808" s="23"/>
      <c r="J1808" s="24"/>
      <c r="K1808" s="25"/>
      <c r="L1808" s="23"/>
      <c r="M1808" s="26"/>
      <c r="N1808" s="22"/>
      <c r="O1808" s="23"/>
      <c r="P1808" s="26"/>
    </row>
    <row r="1809" spans="1:16" x14ac:dyDescent="0.25">
      <c r="A1809" s="27"/>
      <c r="B1809" s="15"/>
      <c r="C1809" s="15"/>
      <c r="D1809" s="15"/>
      <c r="E1809" s="12"/>
      <c r="F1809" s="8"/>
      <c r="G1809" s="13"/>
      <c r="H1809" s="22"/>
      <c r="I1809" s="23"/>
      <c r="J1809" s="24"/>
      <c r="K1809" s="25"/>
      <c r="L1809" s="23"/>
      <c r="M1809" s="26"/>
      <c r="N1809" s="22"/>
      <c r="O1809" s="23"/>
      <c r="P1809" s="26"/>
    </row>
    <row r="1810" spans="1:16" x14ac:dyDescent="0.25">
      <c r="A1810" s="27"/>
      <c r="B1810" s="15"/>
      <c r="C1810" s="15"/>
      <c r="D1810" s="15"/>
      <c r="E1810" s="12"/>
      <c r="F1810" s="8"/>
      <c r="G1810" s="13"/>
      <c r="H1810" s="22"/>
      <c r="I1810" s="23"/>
      <c r="J1810" s="24"/>
      <c r="K1810" s="25"/>
      <c r="L1810" s="23"/>
      <c r="M1810" s="26"/>
      <c r="N1810" s="22"/>
      <c r="O1810" s="23"/>
      <c r="P1810" s="26"/>
    </row>
    <row r="1811" spans="1:16" x14ac:dyDescent="0.25">
      <c r="A1811" s="27"/>
      <c r="B1811" s="15"/>
      <c r="C1811" s="15"/>
      <c r="D1811" s="15"/>
      <c r="E1811" s="12"/>
      <c r="F1811" s="8"/>
      <c r="G1811" s="13"/>
      <c r="H1811" s="22"/>
      <c r="I1811" s="23"/>
      <c r="J1811" s="24"/>
      <c r="K1811" s="25"/>
      <c r="L1811" s="23"/>
      <c r="M1811" s="26"/>
      <c r="N1811" s="22"/>
      <c r="O1811" s="23"/>
      <c r="P1811" s="26"/>
    </row>
    <row r="1812" spans="1:16" x14ac:dyDescent="0.25">
      <c r="A1812" s="27"/>
      <c r="B1812" s="15"/>
      <c r="C1812" s="15"/>
      <c r="D1812" s="15"/>
      <c r="E1812" s="12"/>
      <c r="F1812" s="8"/>
      <c r="G1812" s="13"/>
      <c r="H1812" s="22"/>
      <c r="I1812" s="23"/>
      <c r="J1812" s="24"/>
      <c r="K1812" s="25"/>
      <c r="L1812" s="23"/>
      <c r="M1812" s="26"/>
      <c r="N1812" s="22"/>
      <c r="O1812" s="23"/>
      <c r="P1812" s="26"/>
    </row>
    <row r="1813" spans="1:16" x14ac:dyDescent="0.25">
      <c r="A1813" s="27"/>
      <c r="B1813" s="15"/>
      <c r="C1813" s="15"/>
      <c r="D1813" s="15"/>
      <c r="E1813" s="12"/>
      <c r="F1813" s="8"/>
      <c r="G1813" s="13"/>
      <c r="H1813" s="22"/>
      <c r="I1813" s="23"/>
      <c r="J1813" s="24"/>
      <c r="K1813" s="25"/>
      <c r="L1813" s="23"/>
      <c r="M1813" s="26"/>
      <c r="N1813" s="22"/>
      <c r="O1813" s="23"/>
      <c r="P1813" s="26"/>
    </row>
    <row r="1814" spans="1:16" x14ac:dyDescent="0.25">
      <c r="A1814" s="27"/>
      <c r="B1814" s="15"/>
      <c r="C1814" s="15"/>
      <c r="D1814" s="15"/>
      <c r="E1814" s="12"/>
      <c r="F1814" s="8"/>
      <c r="G1814" s="13"/>
      <c r="H1814" s="22"/>
      <c r="I1814" s="23"/>
      <c r="J1814" s="24"/>
      <c r="K1814" s="25"/>
      <c r="L1814" s="23"/>
      <c r="M1814" s="26"/>
      <c r="N1814" s="22"/>
      <c r="O1814" s="23"/>
      <c r="P1814" s="26"/>
    </row>
    <row r="1815" spans="1:16" x14ac:dyDescent="0.25">
      <c r="A1815" s="27"/>
      <c r="B1815" s="15"/>
      <c r="C1815" s="15"/>
      <c r="D1815" s="15"/>
      <c r="E1815" s="12"/>
      <c r="F1815" s="8"/>
      <c r="G1815" s="13"/>
      <c r="H1815" s="22"/>
      <c r="I1815" s="23"/>
      <c r="J1815" s="24"/>
      <c r="K1815" s="25"/>
      <c r="L1815" s="23"/>
      <c r="M1815" s="26"/>
      <c r="N1815" s="22"/>
      <c r="O1815" s="23"/>
      <c r="P1815" s="26"/>
    </row>
    <row r="1816" spans="1:16" x14ac:dyDescent="0.25">
      <c r="A1816" s="27"/>
      <c r="B1816" s="15"/>
      <c r="C1816" s="15"/>
      <c r="D1816" s="15"/>
      <c r="E1816" s="12"/>
      <c r="F1816" s="8"/>
      <c r="G1816" s="13"/>
      <c r="H1816" s="22"/>
      <c r="I1816" s="23"/>
      <c r="J1816" s="24"/>
      <c r="K1816" s="25"/>
      <c r="L1816" s="23"/>
      <c r="M1816" s="26"/>
      <c r="N1816" s="22"/>
      <c r="O1816" s="23"/>
      <c r="P1816" s="26"/>
    </row>
    <row r="1817" spans="1:16" x14ac:dyDescent="0.25">
      <c r="A1817" s="27"/>
      <c r="B1817" s="15"/>
      <c r="C1817" s="15"/>
      <c r="D1817" s="15"/>
      <c r="E1817" s="12"/>
      <c r="F1817" s="8"/>
      <c r="G1817" s="13"/>
      <c r="H1817" s="22"/>
      <c r="I1817" s="23"/>
      <c r="J1817" s="24"/>
      <c r="K1817" s="25"/>
      <c r="L1817" s="23"/>
      <c r="M1817" s="26"/>
      <c r="N1817" s="22"/>
      <c r="O1817" s="23"/>
      <c r="P1817" s="26"/>
    </row>
    <row r="1818" spans="1:16" x14ac:dyDescent="0.25">
      <c r="A1818" s="27"/>
      <c r="B1818" s="15"/>
      <c r="C1818" s="15"/>
      <c r="D1818" s="15"/>
      <c r="E1818" s="12"/>
      <c r="F1818" s="8"/>
      <c r="G1818" s="13"/>
      <c r="H1818" s="22"/>
      <c r="I1818" s="23"/>
      <c r="J1818" s="24"/>
      <c r="K1818" s="25"/>
      <c r="L1818" s="23"/>
      <c r="M1818" s="26"/>
      <c r="N1818" s="22"/>
      <c r="O1818" s="23"/>
      <c r="P1818" s="26"/>
    </row>
    <row r="1819" spans="1:16" x14ac:dyDescent="0.25">
      <c r="A1819" s="27"/>
      <c r="B1819" s="15"/>
      <c r="C1819" s="15"/>
      <c r="D1819" s="15"/>
      <c r="E1819" s="12"/>
      <c r="F1819" s="8"/>
      <c r="G1819" s="13"/>
      <c r="H1819" s="22"/>
      <c r="I1819" s="23"/>
      <c r="J1819" s="24"/>
      <c r="K1819" s="25"/>
      <c r="L1819" s="23"/>
      <c r="M1819" s="26"/>
      <c r="N1819" s="22"/>
      <c r="O1819" s="23"/>
      <c r="P1819" s="26"/>
    </row>
    <row r="1820" spans="1:16" x14ac:dyDescent="0.25">
      <c r="A1820" s="27"/>
      <c r="B1820" s="15"/>
      <c r="C1820" s="15"/>
      <c r="D1820" s="15"/>
      <c r="E1820" s="12"/>
      <c r="F1820" s="8"/>
      <c r="G1820" s="13"/>
      <c r="H1820" s="22"/>
      <c r="I1820" s="23"/>
      <c r="J1820" s="24"/>
      <c r="K1820" s="25"/>
      <c r="L1820" s="23"/>
      <c r="M1820" s="26"/>
      <c r="N1820" s="22"/>
      <c r="O1820" s="23"/>
      <c r="P1820" s="26"/>
    </row>
    <row r="1821" spans="1:16" x14ac:dyDescent="0.25">
      <c r="A1821" s="27"/>
      <c r="B1821" s="15"/>
      <c r="C1821" s="15"/>
      <c r="D1821" s="15"/>
      <c r="E1821" s="12"/>
      <c r="F1821" s="8"/>
      <c r="G1821" s="13"/>
      <c r="H1821" s="22"/>
      <c r="I1821" s="23"/>
      <c r="J1821" s="24"/>
      <c r="K1821" s="25"/>
      <c r="L1821" s="23"/>
      <c r="M1821" s="26"/>
      <c r="N1821" s="22"/>
      <c r="O1821" s="23"/>
      <c r="P1821" s="26"/>
    </row>
    <row r="1822" spans="1:16" x14ac:dyDescent="0.25">
      <c r="A1822" s="27"/>
      <c r="B1822" s="15"/>
      <c r="C1822" s="15"/>
      <c r="D1822" s="15"/>
      <c r="E1822" s="12"/>
      <c r="F1822" s="8"/>
      <c r="G1822" s="13"/>
      <c r="H1822" s="22"/>
      <c r="I1822" s="23"/>
      <c r="J1822" s="24"/>
      <c r="K1822" s="25"/>
      <c r="L1822" s="23"/>
      <c r="M1822" s="26"/>
      <c r="N1822" s="22"/>
      <c r="O1822" s="23"/>
      <c r="P1822" s="26"/>
    </row>
    <row r="1823" spans="1:16" x14ac:dyDescent="0.25">
      <c r="A1823" s="27"/>
      <c r="B1823" s="15"/>
      <c r="C1823" s="15"/>
      <c r="D1823" s="15"/>
      <c r="E1823" s="12"/>
      <c r="F1823" s="8"/>
      <c r="G1823" s="13"/>
      <c r="H1823" s="22"/>
      <c r="I1823" s="23"/>
      <c r="J1823" s="24"/>
      <c r="K1823" s="25"/>
      <c r="L1823" s="23"/>
      <c r="M1823" s="26"/>
      <c r="N1823" s="22"/>
      <c r="O1823" s="23"/>
      <c r="P1823" s="26"/>
    </row>
    <row r="1824" spans="1:16" x14ac:dyDescent="0.25">
      <c r="A1824" s="27"/>
      <c r="B1824" s="15"/>
      <c r="C1824" s="15"/>
      <c r="D1824" s="15"/>
      <c r="E1824" s="12"/>
      <c r="F1824" s="8"/>
      <c r="G1824" s="13"/>
      <c r="H1824" s="22"/>
      <c r="I1824" s="23"/>
      <c r="J1824" s="24"/>
      <c r="K1824" s="25"/>
      <c r="L1824" s="23"/>
      <c r="M1824" s="26"/>
      <c r="N1824" s="22"/>
      <c r="O1824" s="23"/>
      <c r="P1824" s="26"/>
    </row>
    <row r="1825" spans="1:16" x14ac:dyDescent="0.25">
      <c r="A1825" s="27"/>
      <c r="B1825" s="15"/>
      <c r="C1825" s="15"/>
      <c r="D1825" s="15"/>
      <c r="E1825" s="12"/>
      <c r="F1825" s="8"/>
      <c r="G1825" s="13"/>
      <c r="H1825" s="22"/>
      <c r="I1825" s="23"/>
      <c r="J1825" s="24"/>
      <c r="K1825" s="25"/>
      <c r="L1825" s="23"/>
      <c r="M1825" s="26"/>
      <c r="N1825" s="22"/>
      <c r="O1825" s="23"/>
      <c r="P1825" s="26"/>
    </row>
    <row r="1826" spans="1:16" x14ac:dyDescent="0.25">
      <c r="A1826" s="27"/>
      <c r="B1826" s="15"/>
      <c r="C1826" s="15"/>
      <c r="D1826" s="15"/>
      <c r="E1826" s="12"/>
      <c r="F1826" s="8"/>
      <c r="G1826" s="13"/>
      <c r="H1826" s="22"/>
      <c r="I1826" s="23"/>
      <c r="J1826" s="24"/>
      <c r="K1826" s="25"/>
      <c r="L1826" s="23"/>
      <c r="M1826" s="26"/>
      <c r="N1826" s="22"/>
      <c r="O1826" s="23"/>
      <c r="P1826" s="26"/>
    </row>
    <row r="1827" spans="1:16" x14ac:dyDescent="0.25">
      <c r="A1827" s="27"/>
      <c r="B1827" s="15"/>
      <c r="C1827" s="15"/>
      <c r="D1827" s="15"/>
      <c r="E1827" s="12"/>
      <c r="F1827" s="8"/>
      <c r="G1827" s="13"/>
      <c r="H1827" s="22"/>
      <c r="I1827" s="23"/>
      <c r="J1827" s="24"/>
      <c r="K1827" s="25"/>
      <c r="L1827" s="23"/>
      <c r="M1827" s="26"/>
      <c r="N1827" s="22"/>
      <c r="O1827" s="23"/>
      <c r="P1827" s="26"/>
    </row>
    <row r="1828" spans="1:16" x14ac:dyDescent="0.25">
      <c r="A1828" s="27"/>
      <c r="B1828" s="15"/>
      <c r="C1828" s="15"/>
      <c r="D1828" s="15"/>
      <c r="E1828" s="12"/>
      <c r="F1828" s="8"/>
      <c r="G1828" s="13"/>
      <c r="H1828" s="22"/>
      <c r="I1828" s="23"/>
      <c r="J1828" s="24"/>
      <c r="K1828" s="25"/>
      <c r="L1828" s="23"/>
      <c r="M1828" s="26"/>
      <c r="N1828" s="22"/>
      <c r="O1828" s="23"/>
      <c r="P1828" s="26"/>
    </row>
    <row r="1829" spans="1:16" x14ac:dyDescent="0.25">
      <c r="A1829" s="27"/>
      <c r="B1829" s="15"/>
      <c r="C1829" s="15"/>
      <c r="D1829" s="15"/>
      <c r="E1829" s="12"/>
      <c r="F1829" s="8"/>
      <c r="G1829" s="13"/>
      <c r="H1829" s="22"/>
      <c r="I1829" s="23"/>
      <c r="J1829" s="24"/>
      <c r="K1829" s="25"/>
      <c r="L1829" s="23"/>
      <c r="M1829" s="26"/>
      <c r="N1829" s="22"/>
      <c r="O1829" s="23"/>
      <c r="P1829" s="26"/>
    </row>
    <row r="1830" spans="1:16" x14ac:dyDescent="0.25">
      <c r="A1830" s="27"/>
      <c r="B1830" s="15"/>
      <c r="C1830" s="15"/>
      <c r="D1830" s="15"/>
      <c r="E1830" s="12"/>
      <c r="F1830" s="8"/>
      <c r="G1830" s="13"/>
      <c r="H1830" s="22"/>
      <c r="I1830" s="23"/>
      <c r="J1830" s="24"/>
      <c r="K1830" s="25"/>
      <c r="L1830" s="23"/>
      <c r="M1830" s="26"/>
      <c r="N1830" s="22"/>
      <c r="O1830" s="23"/>
      <c r="P1830" s="26"/>
    </row>
    <row r="1831" spans="1:16" x14ac:dyDescent="0.25">
      <c r="A1831" s="27"/>
      <c r="B1831" s="15"/>
      <c r="C1831" s="15"/>
      <c r="D1831" s="15"/>
      <c r="E1831" s="12"/>
      <c r="F1831" s="8"/>
      <c r="G1831" s="13"/>
      <c r="H1831" s="22"/>
      <c r="I1831" s="23"/>
      <c r="J1831" s="24"/>
      <c r="K1831" s="25"/>
      <c r="L1831" s="23"/>
      <c r="M1831" s="26"/>
      <c r="N1831" s="22"/>
      <c r="O1831" s="23"/>
      <c r="P1831" s="26"/>
    </row>
    <row r="1832" spans="1:16" x14ac:dyDescent="0.25">
      <c r="A1832" s="27"/>
      <c r="B1832" s="15"/>
      <c r="C1832" s="15"/>
      <c r="D1832" s="15"/>
      <c r="E1832" s="12"/>
      <c r="F1832" s="8"/>
      <c r="G1832" s="13"/>
      <c r="H1832" s="22"/>
      <c r="I1832" s="23"/>
      <c r="J1832" s="24"/>
      <c r="K1832" s="25"/>
      <c r="L1832" s="23"/>
      <c r="M1832" s="26"/>
      <c r="N1832" s="22"/>
      <c r="O1832" s="23"/>
      <c r="P1832" s="26"/>
    </row>
    <row r="1833" spans="1:16" x14ac:dyDescent="0.25">
      <c r="A1833" s="27"/>
      <c r="B1833" s="15"/>
      <c r="C1833" s="15"/>
      <c r="D1833" s="15"/>
      <c r="E1833" s="12"/>
      <c r="F1833" s="8"/>
      <c r="G1833" s="13"/>
      <c r="H1833" s="22"/>
      <c r="I1833" s="23"/>
      <c r="J1833" s="24"/>
      <c r="K1833" s="25"/>
      <c r="L1833" s="23"/>
      <c r="M1833" s="26"/>
      <c r="N1833" s="22"/>
      <c r="O1833" s="23"/>
      <c r="P1833" s="26"/>
    </row>
    <row r="1834" spans="1:16" x14ac:dyDescent="0.25">
      <c r="A1834" s="27"/>
      <c r="B1834" s="15"/>
      <c r="C1834" s="15"/>
      <c r="D1834" s="15"/>
      <c r="E1834" s="12"/>
      <c r="F1834" s="8"/>
      <c r="G1834" s="13"/>
      <c r="H1834" s="22"/>
      <c r="I1834" s="23"/>
      <c r="J1834" s="24"/>
      <c r="K1834" s="25"/>
      <c r="L1834" s="23"/>
      <c r="M1834" s="26"/>
      <c r="N1834" s="22"/>
      <c r="O1834" s="23"/>
      <c r="P1834" s="26"/>
    </row>
    <row r="1835" spans="1:16" x14ac:dyDescent="0.25">
      <c r="A1835" s="27"/>
      <c r="B1835" s="15"/>
      <c r="C1835" s="15"/>
      <c r="D1835" s="15"/>
      <c r="E1835" s="12"/>
      <c r="F1835" s="8"/>
      <c r="G1835" s="13"/>
      <c r="H1835" s="22"/>
      <c r="I1835" s="23"/>
      <c r="J1835" s="24"/>
      <c r="K1835" s="25"/>
      <c r="L1835" s="23"/>
      <c r="M1835" s="26"/>
      <c r="N1835" s="22"/>
      <c r="O1835" s="23"/>
      <c r="P1835" s="26"/>
    </row>
    <row r="1836" spans="1:16" x14ac:dyDescent="0.25">
      <c r="A1836" s="27"/>
      <c r="B1836" s="15"/>
      <c r="C1836" s="15"/>
      <c r="D1836" s="15"/>
      <c r="E1836" s="12"/>
      <c r="F1836" s="8"/>
      <c r="G1836" s="13"/>
      <c r="H1836" s="22"/>
      <c r="I1836" s="23"/>
      <c r="J1836" s="24"/>
      <c r="K1836" s="25"/>
      <c r="L1836" s="23"/>
      <c r="M1836" s="26"/>
      <c r="N1836" s="22"/>
      <c r="O1836" s="23"/>
      <c r="P1836" s="26"/>
    </row>
    <row r="1837" spans="1:16" x14ac:dyDescent="0.25">
      <c r="A1837" s="27"/>
      <c r="B1837" s="15"/>
      <c r="C1837" s="15"/>
      <c r="D1837" s="15"/>
      <c r="E1837" s="12"/>
      <c r="F1837" s="8"/>
      <c r="G1837" s="13"/>
      <c r="H1837" s="22"/>
      <c r="I1837" s="23"/>
      <c r="J1837" s="24"/>
      <c r="K1837" s="25"/>
      <c r="L1837" s="23"/>
      <c r="M1837" s="26"/>
      <c r="N1837" s="22"/>
      <c r="O1837" s="23"/>
      <c r="P1837" s="26"/>
    </row>
    <row r="1838" spans="1:16" x14ac:dyDescent="0.25">
      <c r="A1838" s="27"/>
      <c r="B1838" s="15"/>
      <c r="C1838" s="15"/>
      <c r="D1838" s="15"/>
      <c r="E1838" s="12"/>
      <c r="F1838" s="8"/>
      <c r="G1838" s="13"/>
      <c r="H1838" s="22"/>
      <c r="I1838" s="23"/>
      <c r="J1838" s="24"/>
      <c r="K1838" s="25"/>
      <c r="L1838" s="23"/>
      <c r="M1838" s="26"/>
      <c r="N1838" s="22"/>
      <c r="O1838" s="23"/>
      <c r="P1838" s="26"/>
    </row>
    <row r="1839" spans="1:16" x14ac:dyDescent="0.25">
      <c r="A1839" s="27"/>
      <c r="B1839" s="15"/>
      <c r="C1839" s="15"/>
      <c r="D1839" s="15"/>
      <c r="E1839" s="12"/>
      <c r="F1839" s="8"/>
      <c r="G1839" s="13"/>
      <c r="H1839" s="22"/>
      <c r="I1839" s="23"/>
      <c r="J1839" s="24"/>
      <c r="K1839" s="25"/>
      <c r="L1839" s="23"/>
      <c r="M1839" s="26"/>
      <c r="N1839" s="22"/>
      <c r="O1839" s="23"/>
      <c r="P1839" s="26"/>
    </row>
    <row r="1840" spans="1:16" x14ac:dyDescent="0.25">
      <c r="A1840" s="27"/>
      <c r="B1840" s="15"/>
      <c r="C1840" s="15"/>
      <c r="D1840" s="15"/>
      <c r="E1840" s="12"/>
      <c r="F1840" s="8"/>
      <c r="G1840" s="13"/>
      <c r="H1840" s="22"/>
      <c r="I1840" s="23"/>
      <c r="J1840" s="24"/>
      <c r="K1840" s="25"/>
      <c r="L1840" s="23"/>
      <c r="M1840" s="26"/>
      <c r="N1840" s="22"/>
      <c r="O1840" s="23"/>
      <c r="P1840" s="26"/>
    </row>
    <row r="1841" spans="1:16" x14ac:dyDescent="0.25">
      <c r="A1841" s="27"/>
      <c r="B1841" s="15"/>
      <c r="C1841" s="15"/>
      <c r="D1841" s="15"/>
      <c r="E1841" s="12"/>
      <c r="F1841" s="8"/>
      <c r="G1841" s="13"/>
      <c r="H1841" s="22"/>
      <c r="I1841" s="23"/>
      <c r="J1841" s="24"/>
      <c r="K1841" s="25"/>
      <c r="L1841" s="23"/>
      <c r="M1841" s="26"/>
      <c r="N1841" s="22"/>
      <c r="O1841" s="23"/>
      <c r="P1841" s="26"/>
    </row>
    <row r="1842" spans="1:16" x14ac:dyDescent="0.25">
      <c r="A1842" s="27"/>
      <c r="B1842" s="15"/>
      <c r="C1842" s="15"/>
      <c r="D1842" s="15"/>
      <c r="E1842" s="12"/>
      <c r="F1842" s="8"/>
      <c r="G1842" s="13"/>
      <c r="H1842" s="22"/>
      <c r="I1842" s="23"/>
      <c r="J1842" s="24"/>
      <c r="K1842" s="25"/>
      <c r="L1842" s="23"/>
      <c r="M1842" s="26"/>
      <c r="N1842" s="22"/>
      <c r="O1842" s="23"/>
      <c r="P1842" s="26"/>
    </row>
    <row r="1843" spans="1:16" x14ac:dyDescent="0.25">
      <c r="A1843" s="27"/>
      <c r="B1843" s="15"/>
      <c r="C1843" s="15"/>
      <c r="D1843" s="15"/>
      <c r="E1843" s="12"/>
      <c r="F1843" s="8"/>
      <c r="G1843" s="13"/>
      <c r="H1843" s="22"/>
      <c r="I1843" s="23"/>
      <c r="J1843" s="24"/>
      <c r="K1843" s="25"/>
      <c r="L1843" s="23"/>
      <c r="M1843" s="26"/>
      <c r="N1843" s="22"/>
      <c r="O1843" s="23"/>
      <c r="P1843" s="26"/>
    </row>
    <row r="1844" spans="1:16" x14ac:dyDescent="0.25">
      <c r="A1844" s="27"/>
      <c r="B1844" s="15"/>
      <c r="C1844" s="15"/>
      <c r="D1844" s="15"/>
      <c r="E1844" s="12"/>
      <c r="F1844" s="8"/>
      <c r="G1844" s="13"/>
      <c r="H1844" s="22"/>
      <c r="I1844" s="23"/>
      <c r="J1844" s="24"/>
      <c r="K1844" s="25"/>
      <c r="L1844" s="23"/>
      <c r="M1844" s="26"/>
      <c r="N1844" s="22"/>
      <c r="O1844" s="23"/>
      <c r="P1844" s="26"/>
    </row>
    <row r="1845" spans="1:16" x14ac:dyDescent="0.25">
      <c r="A1845" s="27"/>
      <c r="B1845" s="15"/>
      <c r="C1845" s="15"/>
      <c r="D1845" s="15"/>
      <c r="E1845" s="12"/>
      <c r="F1845" s="8"/>
      <c r="G1845" s="13"/>
      <c r="H1845" s="22"/>
      <c r="I1845" s="23"/>
      <c r="J1845" s="24"/>
      <c r="K1845" s="25"/>
      <c r="L1845" s="23"/>
      <c r="M1845" s="26"/>
      <c r="N1845" s="22"/>
      <c r="O1845" s="23"/>
      <c r="P1845" s="26"/>
    </row>
    <row r="1846" spans="1:16" x14ac:dyDescent="0.25">
      <c r="A1846" s="27"/>
      <c r="B1846" s="15"/>
      <c r="C1846" s="15"/>
      <c r="D1846" s="15"/>
      <c r="E1846" s="12"/>
      <c r="F1846" s="8"/>
      <c r="G1846" s="13"/>
      <c r="H1846" s="22"/>
      <c r="I1846" s="23"/>
      <c r="J1846" s="24"/>
      <c r="K1846" s="25"/>
      <c r="L1846" s="23"/>
      <c r="M1846" s="26"/>
      <c r="N1846" s="22"/>
      <c r="O1846" s="23"/>
      <c r="P1846" s="26"/>
    </row>
    <row r="1847" spans="1:16" x14ac:dyDescent="0.25">
      <c r="A1847" s="27"/>
      <c r="B1847" s="15"/>
      <c r="C1847" s="15"/>
      <c r="D1847" s="15"/>
      <c r="E1847" s="12"/>
      <c r="F1847" s="8"/>
      <c r="G1847" s="13"/>
      <c r="H1847" s="22"/>
      <c r="I1847" s="23"/>
      <c r="J1847" s="24"/>
      <c r="K1847" s="25"/>
      <c r="L1847" s="23"/>
      <c r="M1847" s="26"/>
      <c r="N1847" s="22"/>
      <c r="O1847" s="23"/>
      <c r="P1847" s="26"/>
    </row>
    <row r="1848" spans="1:16" x14ac:dyDescent="0.25">
      <c r="A1848" s="27"/>
      <c r="B1848" s="15"/>
      <c r="C1848" s="15"/>
      <c r="D1848" s="15"/>
      <c r="E1848" s="12"/>
      <c r="F1848" s="8"/>
      <c r="G1848" s="13"/>
      <c r="H1848" s="22"/>
      <c r="I1848" s="23"/>
      <c r="J1848" s="24"/>
      <c r="K1848" s="25"/>
      <c r="L1848" s="23"/>
      <c r="M1848" s="26"/>
      <c r="N1848" s="22"/>
      <c r="O1848" s="23"/>
      <c r="P1848" s="26"/>
    </row>
    <row r="1849" spans="1:16" x14ac:dyDescent="0.25">
      <c r="A1849" s="27"/>
      <c r="B1849" s="15"/>
      <c r="C1849" s="15"/>
      <c r="D1849" s="15"/>
      <c r="E1849" s="12"/>
      <c r="F1849" s="8"/>
      <c r="G1849" s="13"/>
      <c r="H1849" s="22"/>
      <c r="I1849" s="23"/>
      <c r="J1849" s="24"/>
      <c r="K1849" s="25"/>
      <c r="L1849" s="23"/>
      <c r="M1849" s="26"/>
      <c r="N1849" s="22"/>
      <c r="O1849" s="23"/>
      <c r="P1849" s="26"/>
    </row>
    <row r="1850" spans="1:16" x14ac:dyDescent="0.25">
      <c r="A1850" s="27"/>
      <c r="B1850" s="15"/>
      <c r="C1850" s="15"/>
      <c r="D1850" s="15"/>
      <c r="E1850" s="12"/>
      <c r="F1850" s="8"/>
      <c r="G1850" s="13"/>
      <c r="H1850" s="22"/>
      <c r="I1850" s="23"/>
      <c r="J1850" s="24"/>
      <c r="K1850" s="25"/>
      <c r="L1850" s="23"/>
      <c r="M1850" s="26"/>
      <c r="N1850" s="22"/>
      <c r="O1850" s="23"/>
      <c r="P1850" s="26"/>
    </row>
    <row r="1851" spans="1:16" x14ac:dyDescent="0.25">
      <c r="A1851" s="27"/>
      <c r="B1851" s="15"/>
      <c r="C1851" s="15"/>
      <c r="D1851" s="15"/>
      <c r="E1851" s="12"/>
      <c r="F1851" s="8"/>
      <c r="G1851" s="13"/>
      <c r="H1851" s="22"/>
      <c r="I1851" s="23"/>
      <c r="J1851" s="24"/>
      <c r="K1851" s="25"/>
      <c r="L1851" s="23"/>
      <c r="M1851" s="26"/>
      <c r="N1851" s="22"/>
      <c r="O1851" s="23"/>
      <c r="P1851" s="26"/>
    </row>
    <row r="1852" spans="1:16" x14ac:dyDescent="0.25">
      <c r="A1852" s="27"/>
      <c r="B1852" s="15"/>
      <c r="C1852" s="15"/>
      <c r="D1852" s="15"/>
      <c r="E1852" s="12"/>
      <c r="F1852" s="8"/>
      <c r="G1852" s="13"/>
      <c r="H1852" s="22"/>
      <c r="I1852" s="23"/>
      <c r="J1852" s="24"/>
      <c r="K1852" s="25"/>
      <c r="L1852" s="23"/>
      <c r="M1852" s="26"/>
      <c r="N1852" s="22"/>
      <c r="O1852" s="23"/>
      <c r="P1852" s="26"/>
    </row>
    <row r="1853" spans="1:16" x14ac:dyDescent="0.25">
      <c r="A1853" s="27"/>
      <c r="B1853" s="15"/>
      <c r="C1853" s="15"/>
      <c r="D1853" s="15"/>
      <c r="E1853" s="12"/>
      <c r="F1853" s="8"/>
      <c r="G1853" s="13"/>
      <c r="H1853" s="22"/>
      <c r="I1853" s="23"/>
      <c r="J1853" s="24"/>
      <c r="K1853" s="25"/>
      <c r="L1853" s="23"/>
      <c r="M1853" s="26"/>
      <c r="N1853" s="22"/>
      <c r="O1853" s="23"/>
      <c r="P1853" s="26"/>
    </row>
    <row r="1854" spans="1:16" x14ac:dyDescent="0.25">
      <c r="A1854" s="27"/>
      <c r="B1854" s="15"/>
      <c r="C1854" s="15"/>
      <c r="D1854" s="15"/>
      <c r="E1854" s="12"/>
      <c r="F1854" s="8"/>
      <c r="G1854" s="13"/>
      <c r="H1854" s="22"/>
      <c r="I1854" s="23"/>
      <c r="J1854" s="24"/>
      <c r="K1854" s="25"/>
      <c r="L1854" s="23"/>
      <c r="M1854" s="26"/>
      <c r="N1854" s="22"/>
      <c r="O1854" s="23"/>
      <c r="P1854" s="26"/>
    </row>
    <row r="1855" spans="1:16" x14ac:dyDescent="0.25">
      <c r="A1855" s="27"/>
      <c r="B1855" s="15"/>
      <c r="C1855" s="15"/>
      <c r="D1855" s="15"/>
      <c r="E1855" s="12"/>
      <c r="F1855" s="8"/>
      <c r="G1855" s="13"/>
      <c r="H1855" s="22"/>
      <c r="I1855" s="23"/>
      <c r="J1855" s="24"/>
      <c r="K1855" s="25"/>
      <c r="L1855" s="23"/>
      <c r="M1855" s="26"/>
      <c r="N1855" s="22"/>
      <c r="O1855" s="23"/>
      <c r="P1855" s="26"/>
    </row>
    <row r="1856" spans="1:16" x14ac:dyDescent="0.25">
      <c r="A1856" s="27"/>
      <c r="B1856" s="15"/>
      <c r="C1856" s="15"/>
      <c r="D1856" s="15"/>
      <c r="E1856" s="12"/>
      <c r="F1856" s="8"/>
      <c r="G1856" s="13"/>
      <c r="H1856" s="22"/>
      <c r="I1856" s="23"/>
      <c r="J1856" s="24"/>
      <c r="K1856" s="25"/>
      <c r="L1856" s="23"/>
      <c r="M1856" s="26"/>
      <c r="N1856" s="22"/>
      <c r="O1856" s="23"/>
      <c r="P1856" s="26"/>
    </row>
    <row r="1857" spans="1:16" x14ac:dyDescent="0.25">
      <c r="A1857" s="27"/>
      <c r="B1857" s="15"/>
      <c r="C1857" s="15"/>
      <c r="D1857" s="15"/>
      <c r="E1857" s="12"/>
      <c r="F1857" s="8"/>
      <c r="G1857" s="13"/>
      <c r="H1857" s="22"/>
      <c r="I1857" s="23"/>
      <c r="J1857" s="24"/>
      <c r="K1857" s="25"/>
      <c r="L1857" s="23"/>
      <c r="M1857" s="26"/>
      <c r="N1857" s="22"/>
      <c r="O1857" s="23"/>
      <c r="P1857" s="26"/>
    </row>
    <row r="1858" spans="1:16" x14ac:dyDescent="0.25">
      <c r="A1858" s="27"/>
      <c r="B1858" s="15"/>
      <c r="C1858" s="15"/>
      <c r="D1858" s="15"/>
      <c r="E1858" s="12"/>
      <c r="F1858" s="8"/>
      <c r="G1858" s="13"/>
      <c r="H1858" s="22"/>
      <c r="I1858" s="23"/>
      <c r="J1858" s="24"/>
      <c r="K1858" s="25"/>
      <c r="L1858" s="23"/>
      <c r="M1858" s="26"/>
      <c r="N1858" s="22"/>
      <c r="O1858" s="23"/>
      <c r="P1858" s="26"/>
    </row>
    <row r="1859" spans="1:16" x14ac:dyDescent="0.25">
      <c r="A1859" s="27"/>
      <c r="B1859" s="15"/>
      <c r="C1859" s="15"/>
      <c r="D1859" s="15"/>
      <c r="E1859" s="12"/>
      <c r="F1859" s="8"/>
      <c r="G1859" s="13"/>
      <c r="H1859" s="22"/>
      <c r="I1859" s="23"/>
      <c r="J1859" s="24"/>
      <c r="K1859" s="25"/>
      <c r="L1859" s="23"/>
      <c r="M1859" s="26"/>
      <c r="N1859" s="22"/>
      <c r="O1859" s="23"/>
      <c r="P1859" s="26"/>
    </row>
    <row r="1860" spans="1:16" x14ac:dyDescent="0.25">
      <c r="A1860" s="27"/>
      <c r="B1860" s="15"/>
      <c r="C1860" s="15"/>
      <c r="D1860" s="15"/>
      <c r="E1860" s="12"/>
      <c r="F1860" s="8"/>
      <c r="G1860" s="13"/>
      <c r="H1860" s="22"/>
      <c r="I1860" s="23"/>
      <c r="J1860" s="24"/>
      <c r="K1860" s="25"/>
      <c r="L1860" s="23"/>
      <c r="M1860" s="26"/>
      <c r="N1860" s="22"/>
      <c r="O1860" s="23"/>
      <c r="P1860" s="26"/>
    </row>
    <row r="1861" spans="1:16" x14ac:dyDescent="0.25">
      <c r="A1861" s="27"/>
      <c r="B1861" s="15"/>
      <c r="C1861" s="15"/>
      <c r="D1861" s="15"/>
      <c r="E1861" s="12"/>
      <c r="F1861" s="8"/>
      <c r="G1861" s="13"/>
      <c r="H1861" s="22"/>
      <c r="I1861" s="23"/>
      <c r="J1861" s="24"/>
      <c r="K1861" s="25"/>
      <c r="L1861" s="23"/>
      <c r="M1861" s="26"/>
      <c r="N1861" s="22"/>
      <c r="O1861" s="23"/>
      <c r="P1861" s="26"/>
    </row>
    <row r="1862" spans="1:16" x14ac:dyDescent="0.25">
      <c r="A1862" s="27"/>
      <c r="B1862" s="15"/>
      <c r="C1862" s="15"/>
      <c r="D1862" s="15"/>
      <c r="E1862" s="12"/>
      <c r="F1862" s="8"/>
      <c r="G1862" s="13"/>
      <c r="H1862" s="22"/>
      <c r="I1862" s="23"/>
      <c r="J1862" s="24"/>
      <c r="K1862" s="25"/>
      <c r="L1862" s="23"/>
      <c r="M1862" s="26"/>
      <c r="N1862" s="22"/>
      <c r="O1862" s="23"/>
      <c r="P1862" s="26"/>
    </row>
    <row r="1863" spans="1:16" x14ac:dyDescent="0.25">
      <c r="A1863" s="27"/>
      <c r="B1863" s="15"/>
      <c r="C1863" s="15"/>
      <c r="D1863" s="15"/>
      <c r="E1863" s="12"/>
      <c r="F1863" s="8"/>
      <c r="G1863" s="13"/>
      <c r="H1863" s="22"/>
      <c r="I1863" s="23"/>
      <c r="J1863" s="24"/>
      <c r="K1863" s="25"/>
      <c r="L1863" s="23"/>
      <c r="M1863" s="26"/>
      <c r="N1863" s="22"/>
      <c r="O1863" s="23"/>
      <c r="P1863" s="26"/>
    </row>
    <row r="1864" spans="1:16" x14ac:dyDescent="0.25">
      <c r="A1864" s="27"/>
      <c r="B1864" s="15"/>
      <c r="C1864" s="15"/>
      <c r="D1864" s="15"/>
      <c r="E1864" s="12"/>
      <c r="F1864" s="8"/>
      <c r="G1864" s="13"/>
      <c r="H1864" s="22"/>
      <c r="I1864" s="23"/>
      <c r="J1864" s="24"/>
      <c r="K1864" s="25"/>
      <c r="L1864" s="23"/>
      <c r="M1864" s="26"/>
      <c r="N1864" s="22"/>
      <c r="O1864" s="23"/>
      <c r="P1864" s="26"/>
    </row>
    <row r="1865" spans="1:16" x14ac:dyDescent="0.25">
      <c r="A1865" s="27"/>
      <c r="B1865" s="15"/>
      <c r="C1865" s="15"/>
      <c r="D1865" s="15"/>
      <c r="E1865" s="12"/>
      <c r="F1865" s="8"/>
      <c r="G1865" s="13"/>
      <c r="H1865" s="22"/>
      <c r="I1865" s="23"/>
      <c r="J1865" s="24"/>
      <c r="K1865" s="25"/>
      <c r="L1865" s="23"/>
      <c r="M1865" s="26"/>
      <c r="N1865" s="22"/>
      <c r="O1865" s="23"/>
      <c r="P1865" s="26"/>
    </row>
    <row r="1866" spans="1:16" x14ac:dyDescent="0.25">
      <c r="A1866" s="27"/>
      <c r="B1866" s="15"/>
      <c r="C1866" s="15"/>
      <c r="D1866" s="15"/>
      <c r="E1866" s="12"/>
      <c r="F1866" s="8"/>
      <c r="G1866" s="13"/>
      <c r="H1866" s="22"/>
      <c r="I1866" s="23"/>
      <c r="J1866" s="24"/>
      <c r="K1866" s="25"/>
      <c r="L1866" s="23"/>
      <c r="M1866" s="26"/>
      <c r="N1866" s="22"/>
      <c r="O1866" s="23"/>
      <c r="P1866" s="26"/>
    </row>
    <row r="1867" spans="1:16" x14ac:dyDescent="0.25">
      <c r="A1867" s="27"/>
      <c r="B1867" s="15"/>
      <c r="C1867" s="15"/>
      <c r="D1867" s="15"/>
      <c r="E1867" s="12"/>
      <c r="F1867" s="8"/>
      <c r="G1867" s="13"/>
      <c r="H1867" s="22"/>
      <c r="I1867" s="23"/>
      <c r="J1867" s="24"/>
      <c r="K1867" s="25"/>
      <c r="L1867" s="23"/>
      <c r="M1867" s="26"/>
      <c r="N1867" s="22"/>
      <c r="O1867" s="23"/>
      <c r="P1867" s="26"/>
    </row>
    <row r="1868" spans="1:16" x14ac:dyDescent="0.25">
      <c r="A1868" s="27"/>
      <c r="B1868" s="15"/>
      <c r="C1868" s="15"/>
      <c r="D1868" s="15"/>
      <c r="E1868" s="12"/>
      <c r="F1868" s="8"/>
      <c r="G1868" s="13"/>
      <c r="H1868" s="22"/>
      <c r="I1868" s="23"/>
      <c r="J1868" s="24"/>
      <c r="K1868" s="25"/>
      <c r="L1868" s="23"/>
      <c r="M1868" s="26"/>
      <c r="N1868" s="22"/>
      <c r="O1868" s="23"/>
      <c r="P1868" s="26"/>
    </row>
    <row r="1869" spans="1:16" x14ac:dyDescent="0.25">
      <c r="A1869" s="27"/>
      <c r="B1869" s="15"/>
      <c r="C1869" s="15"/>
      <c r="D1869" s="15"/>
      <c r="E1869" s="12"/>
      <c r="F1869" s="8"/>
      <c r="G1869" s="13"/>
      <c r="H1869" s="22"/>
      <c r="I1869" s="23"/>
      <c r="J1869" s="24"/>
      <c r="K1869" s="25"/>
      <c r="L1869" s="23"/>
      <c r="M1869" s="26"/>
      <c r="N1869" s="22"/>
      <c r="O1869" s="23"/>
      <c r="P1869" s="26"/>
    </row>
    <row r="1870" spans="1:16" x14ac:dyDescent="0.25">
      <c r="A1870" s="27"/>
      <c r="B1870" s="15"/>
      <c r="C1870" s="15"/>
      <c r="D1870" s="15"/>
      <c r="E1870" s="12"/>
      <c r="F1870" s="8"/>
      <c r="G1870" s="13"/>
      <c r="H1870" s="22"/>
      <c r="I1870" s="23"/>
      <c r="J1870" s="24"/>
      <c r="K1870" s="25"/>
      <c r="L1870" s="23"/>
      <c r="M1870" s="26"/>
      <c r="N1870" s="22"/>
      <c r="O1870" s="23"/>
      <c r="P1870" s="26"/>
    </row>
    <row r="1871" spans="1:16" x14ac:dyDescent="0.25">
      <c r="A1871" s="27"/>
      <c r="B1871" s="15"/>
      <c r="C1871" s="15"/>
      <c r="D1871" s="15"/>
      <c r="E1871" s="12"/>
      <c r="F1871" s="8"/>
      <c r="G1871" s="13"/>
      <c r="H1871" s="22"/>
      <c r="I1871" s="23"/>
      <c r="J1871" s="24"/>
      <c r="K1871" s="25"/>
      <c r="L1871" s="23"/>
      <c r="M1871" s="26"/>
      <c r="N1871" s="22"/>
      <c r="O1871" s="23"/>
      <c r="P1871" s="26"/>
    </row>
    <row r="1872" spans="1:16" x14ac:dyDescent="0.25">
      <c r="A1872" s="27"/>
      <c r="B1872" s="15"/>
      <c r="C1872" s="15"/>
      <c r="D1872" s="15"/>
      <c r="E1872" s="12"/>
      <c r="F1872" s="8"/>
      <c r="G1872" s="13"/>
      <c r="H1872" s="22"/>
      <c r="I1872" s="23"/>
      <c r="J1872" s="24"/>
      <c r="K1872" s="25"/>
      <c r="L1872" s="23"/>
      <c r="M1872" s="26"/>
      <c r="N1872" s="22"/>
      <c r="O1872" s="23"/>
      <c r="P1872" s="26"/>
    </row>
    <row r="1873" spans="1:16" x14ac:dyDescent="0.25">
      <c r="A1873" s="27"/>
      <c r="B1873" s="15"/>
      <c r="C1873" s="15"/>
      <c r="D1873" s="15"/>
      <c r="E1873" s="12"/>
      <c r="F1873" s="8"/>
      <c r="G1873" s="13"/>
      <c r="H1873" s="22"/>
      <c r="I1873" s="23"/>
      <c r="J1873" s="24"/>
      <c r="K1873" s="25"/>
      <c r="L1873" s="23"/>
      <c r="M1873" s="26"/>
      <c r="N1873" s="22"/>
      <c r="O1873" s="23"/>
      <c r="P1873" s="26"/>
    </row>
    <row r="1874" spans="1:16" x14ac:dyDescent="0.25">
      <c r="A1874" s="27"/>
      <c r="B1874" s="15"/>
      <c r="C1874" s="15"/>
      <c r="D1874" s="15"/>
      <c r="E1874" s="12"/>
      <c r="F1874" s="8"/>
      <c r="G1874" s="13"/>
      <c r="H1874" s="22"/>
      <c r="I1874" s="23"/>
      <c r="J1874" s="24"/>
      <c r="K1874" s="25"/>
      <c r="L1874" s="23"/>
      <c r="M1874" s="26"/>
      <c r="N1874" s="22"/>
      <c r="O1874" s="23"/>
      <c r="P1874" s="26"/>
    </row>
    <row r="1875" spans="1:16" x14ac:dyDescent="0.25">
      <c r="A1875" s="27"/>
      <c r="B1875" s="15"/>
      <c r="C1875" s="15"/>
      <c r="D1875" s="15"/>
      <c r="E1875" s="12"/>
      <c r="F1875" s="8"/>
      <c r="G1875" s="13"/>
      <c r="H1875" s="22"/>
      <c r="I1875" s="23"/>
      <c r="J1875" s="24"/>
      <c r="K1875" s="25"/>
      <c r="L1875" s="23"/>
      <c r="M1875" s="26"/>
      <c r="N1875" s="22"/>
      <c r="O1875" s="23"/>
      <c r="P1875" s="26"/>
    </row>
    <row r="1876" spans="1:16" x14ac:dyDescent="0.25">
      <c r="A1876" s="27"/>
      <c r="B1876" s="15"/>
      <c r="C1876" s="15"/>
      <c r="D1876" s="15"/>
      <c r="E1876" s="12"/>
      <c r="F1876" s="8"/>
      <c r="G1876" s="13"/>
      <c r="H1876" s="22"/>
      <c r="I1876" s="23"/>
      <c r="J1876" s="24"/>
      <c r="K1876" s="25"/>
      <c r="L1876" s="23"/>
      <c r="M1876" s="26"/>
      <c r="N1876" s="22"/>
      <c r="O1876" s="23"/>
      <c r="P1876" s="26"/>
    </row>
    <row r="1877" spans="1:16" x14ac:dyDescent="0.25">
      <c r="A1877" s="27"/>
      <c r="B1877" s="15"/>
      <c r="C1877" s="15"/>
      <c r="D1877" s="15"/>
      <c r="E1877" s="12"/>
      <c r="F1877" s="8"/>
      <c r="G1877" s="13"/>
      <c r="H1877" s="22"/>
      <c r="I1877" s="23"/>
      <c r="J1877" s="24"/>
      <c r="K1877" s="25"/>
      <c r="L1877" s="23"/>
      <c r="M1877" s="26"/>
      <c r="N1877" s="22"/>
      <c r="O1877" s="23"/>
      <c r="P1877" s="26"/>
    </row>
    <row r="1878" spans="1:16" x14ac:dyDescent="0.25">
      <c r="A1878" s="27"/>
      <c r="B1878" s="15"/>
      <c r="C1878" s="15"/>
      <c r="D1878" s="15"/>
      <c r="E1878" s="12"/>
      <c r="F1878" s="8"/>
      <c r="G1878" s="13"/>
      <c r="H1878" s="22"/>
      <c r="I1878" s="23"/>
      <c r="J1878" s="24"/>
      <c r="K1878" s="25"/>
      <c r="L1878" s="23"/>
      <c r="M1878" s="26"/>
      <c r="N1878" s="22"/>
      <c r="O1878" s="23"/>
      <c r="P1878" s="26"/>
    </row>
    <row r="1879" spans="1:16" x14ac:dyDescent="0.25">
      <c r="A1879" s="27"/>
      <c r="B1879" s="15"/>
      <c r="C1879" s="15"/>
      <c r="D1879" s="15"/>
      <c r="E1879" s="12"/>
      <c r="F1879" s="8"/>
      <c r="G1879" s="13"/>
      <c r="H1879" s="22"/>
      <c r="I1879" s="23"/>
      <c r="J1879" s="24"/>
      <c r="K1879" s="25"/>
      <c r="L1879" s="23"/>
      <c r="M1879" s="26"/>
      <c r="N1879" s="22"/>
      <c r="O1879" s="23"/>
      <c r="P1879" s="26"/>
    </row>
    <row r="1880" spans="1:16" x14ac:dyDescent="0.25">
      <c r="A1880" s="27"/>
      <c r="B1880" s="15"/>
      <c r="C1880" s="15"/>
      <c r="D1880" s="15"/>
      <c r="E1880" s="12"/>
      <c r="F1880" s="8"/>
      <c r="G1880" s="13"/>
      <c r="H1880" s="22"/>
      <c r="I1880" s="23"/>
      <c r="J1880" s="24"/>
      <c r="K1880" s="25"/>
      <c r="L1880" s="23"/>
      <c r="M1880" s="26"/>
      <c r="N1880" s="22"/>
      <c r="O1880" s="23"/>
      <c r="P1880" s="26"/>
    </row>
    <row r="1881" spans="1:16" x14ac:dyDescent="0.25">
      <c r="A1881" s="27"/>
      <c r="B1881" s="15"/>
      <c r="C1881" s="15"/>
      <c r="D1881" s="15"/>
      <c r="E1881" s="12"/>
      <c r="F1881" s="8"/>
      <c r="G1881" s="13"/>
      <c r="H1881" s="22"/>
      <c r="I1881" s="23"/>
      <c r="J1881" s="24"/>
      <c r="K1881" s="25"/>
      <c r="L1881" s="23"/>
      <c r="M1881" s="26"/>
      <c r="N1881" s="22"/>
      <c r="O1881" s="23"/>
      <c r="P1881" s="26"/>
    </row>
    <row r="1882" spans="1:16" x14ac:dyDescent="0.25">
      <c r="A1882" s="27"/>
      <c r="B1882" s="15"/>
      <c r="C1882" s="15"/>
      <c r="D1882" s="15"/>
      <c r="E1882" s="12"/>
      <c r="F1882" s="8"/>
      <c r="G1882" s="13"/>
      <c r="H1882" s="22"/>
      <c r="I1882" s="23"/>
      <c r="J1882" s="24"/>
      <c r="K1882" s="25"/>
      <c r="L1882" s="23"/>
      <c r="M1882" s="26"/>
      <c r="N1882" s="22"/>
      <c r="O1882" s="23"/>
      <c r="P1882" s="26"/>
    </row>
    <row r="1883" spans="1:16" x14ac:dyDescent="0.25">
      <c r="A1883" s="27"/>
      <c r="B1883" s="15"/>
      <c r="C1883" s="15"/>
      <c r="D1883" s="15"/>
      <c r="E1883" s="12"/>
      <c r="F1883" s="8"/>
      <c r="G1883" s="13"/>
      <c r="H1883" s="22"/>
      <c r="I1883" s="23"/>
      <c r="J1883" s="24"/>
      <c r="K1883" s="25"/>
      <c r="L1883" s="23"/>
      <c r="M1883" s="26"/>
      <c r="N1883" s="22"/>
      <c r="O1883" s="23"/>
      <c r="P1883" s="26"/>
    </row>
    <row r="1884" spans="1:16" x14ac:dyDescent="0.25">
      <c r="A1884" s="27"/>
      <c r="B1884" s="15"/>
      <c r="C1884" s="15"/>
      <c r="D1884" s="15"/>
      <c r="E1884" s="12"/>
      <c r="F1884" s="8"/>
      <c r="G1884" s="13"/>
      <c r="H1884" s="22"/>
      <c r="I1884" s="23"/>
      <c r="J1884" s="24"/>
      <c r="K1884" s="25"/>
      <c r="L1884" s="23"/>
      <c r="M1884" s="26"/>
      <c r="N1884" s="22"/>
      <c r="O1884" s="23"/>
      <c r="P1884" s="26"/>
    </row>
    <row r="1885" spans="1:16" x14ac:dyDescent="0.25">
      <c r="A1885" s="27"/>
      <c r="B1885" s="15"/>
      <c r="C1885" s="15"/>
      <c r="D1885" s="15"/>
      <c r="E1885" s="12"/>
      <c r="F1885" s="8"/>
      <c r="G1885" s="13"/>
      <c r="H1885" s="22"/>
      <c r="I1885" s="23"/>
      <c r="J1885" s="24"/>
      <c r="K1885" s="25"/>
      <c r="L1885" s="23"/>
      <c r="M1885" s="26"/>
      <c r="N1885" s="22"/>
      <c r="O1885" s="23"/>
      <c r="P1885" s="26"/>
    </row>
    <row r="1886" spans="1:16" x14ac:dyDescent="0.25">
      <c r="A1886" s="27"/>
      <c r="B1886" s="15"/>
      <c r="C1886" s="15"/>
      <c r="D1886" s="15"/>
      <c r="E1886" s="12"/>
      <c r="F1886" s="8"/>
      <c r="G1886" s="13"/>
      <c r="H1886" s="22"/>
      <c r="I1886" s="23"/>
      <c r="J1886" s="24"/>
      <c r="K1886" s="25"/>
      <c r="L1886" s="23"/>
      <c r="M1886" s="26"/>
      <c r="N1886" s="22"/>
      <c r="O1886" s="23"/>
      <c r="P1886" s="26"/>
    </row>
    <row r="1887" spans="1:16" x14ac:dyDescent="0.25">
      <c r="A1887" s="27"/>
      <c r="B1887" s="15"/>
      <c r="C1887" s="15"/>
      <c r="D1887" s="15"/>
      <c r="E1887" s="12"/>
      <c r="F1887" s="8"/>
      <c r="G1887" s="13"/>
      <c r="H1887" s="22"/>
      <c r="I1887" s="23"/>
      <c r="J1887" s="24"/>
      <c r="K1887" s="25"/>
      <c r="L1887" s="23"/>
      <c r="M1887" s="26"/>
      <c r="N1887" s="22"/>
      <c r="O1887" s="23"/>
      <c r="P1887" s="26"/>
    </row>
    <row r="1888" spans="1:16" x14ac:dyDescent="0.25">
      <c r="A1888" s="27"/>
      <c r="B1888" s="15"/>
      <c r="C1888" s="15"/>
      <c r="D1888" s="15"/>
      <c r="E1888" s="12"/>
      <c r="F1888" s="8"/>
      <c r="G1888" s="13"/>
      <c r="H1888" s="22"/>
      <c r="I1888" s="23"/>
      <c r="J1888" s="24"/>
      <c r="K1888" s="25"/>
      <c r="L1888" s="23"/>
      <c r="M1888" s="26"/>
      <c r="N1888" s="22"/>
      <c r="O1888" s="23"/>
      <c r="P1888" s="26"/>
    </row>
    <row r="1889" spans="1:16" x14ac:dyDescent="0.25">
      <c r="A1889" s="27"/>
      <c r="B1889" s="15"/>
      <c r="C1889" s="15"/>
      <c r="D1889" s="15"/>
      <c r="E1889" s="12"/>
      <c r="F1889" s="8"/>
      <c r="G1889" s="13"/>
      <c r="H1889" s="22"/>
      <c r="I1889" s="23"/>
      <c r="J1889" s="24"/>
      <c r="K1889" s="25"/>
      <c r="L1889" s="23"/>
      <c r="M1889" s="26"/>
      <c r="N1889" s="22"/>
      <c r="O1889" s="23"/>
      <c r="P1889" s="26"/>
    </row>
    <row r="1890" spans="1:16" x14ac:dyDescent="0.25">
      <c r="A1890" s="27"/>
      <c r="B1890" s="15"/>
      <c r="C1890" s="15"/>
      <c r="D1890" s="15"/>
      <c r="E1890" s="12"/>
      <c r="F1890" s="8"/>
      <c r="G1890" s="13"/>
      <c r="H1890" s="22"/>
      <c r="I1890" s="23"/>
      <c r="J1890" s="24"/>
      <c r="K1890" s="25"/>
      <c r="L1890" s="23"/>
      <c r="M1890" s="26"/>
      <c r="N1890" s="22"/>
      <c r="O1890" s="23"/>
      <c r="P1890" s="26"/>
    </row>
    <row r="1891" spans="1:16" x14ac:dyDescent="0.25">
      <c r="A1891" s="27"/>
      <c r="B1891" s="15"/>
      <c r="C1891" s="15"/>
      <c r="D1891" s="15"/>
      <c r="E1891" s="12"/>
      <c r="F1891" s="8"/>
      <c r="G1891" s="13"/>
      <c r="H1891" s="22"/>
      <c r="I1891" s="23"/>
      <c r="J1891" s="24"/>
      <c r="K1891" s="25"/>
      <c r="L1891" s="23"/>
      <c r="M1891" s="26"/>
      <c r="N1891" s="22"/>
      <c r="O1891" s="23"/>
      <c r="P1891" s="26"/>
    </row>
    <row r="1892" spans="1:16" x14ac:dyDescent="0.25">
      <c r="A1892" s="27"/>
      <c r="B1892" s="15"/>
      <c r="C1892" s="15"/>
      <c r="D1892" s="15"/>
      <c r="E1892" s="12"/>
      <c r="F1892" s="8"/>
      <c r="G1892" s="13"/>
      <c r="H1892" s="22"/>
      <c r="I1892" s="23"/>
      <c r="J1892" s="24"/>
      <c r="K1892" s="25"/>
      <c r="L1892" s="23"/>
      <c r="M1892" s="26"/>
      <c r="N1892" s="22"/>
      <c r="O1892" s="23"/>
      <c r="P1892" s="26"/>
    </row>
    <row r="1893" spans="1:16" x14ac:dyDescent="0.25">
      <c r="A1893" s="27"/>
      <c r="B1893" s="15"/>
      <c r="C1893" s="15"/>
      <c r="D1893" s="15"/>
      <c r="E1893" s="12"/>
      <c r="F1893" s="8"/>
      <c r="G1893" s="13"/>
      <c r="H1893" s="22"/>
      <c r="I1893" s="23"/>
      <c r="J1893" s="24"/>
      <c r="K1893" s="25"/>
      <c r="L1893" s="23"/>
      <c r="M1893" s="26"/>
      <c r="N1893" s="22"/>
      <c r="O1893" s="23"/>
      <c r="P1893" s="26"/>
    </row>
    <row r="1894" spans="1:16" x14ac:dyDescent="0.25">
      <c r="A1894" s="27"/>
      <c r="B1894" s="15"/>
      <c r="C1894" s="15"/>
      <c r="D1894" s="15"/>
      <c r="E1894" s="12"/>
      <c r="F1894" s="8"/>
      <c r="G1894" s="13"/>
      <c r="H1894" s="22"/>
      <c r="I1894" s="23"/>
      <c r="J1894" s="24"/>
      <c r="K1894" s="25"/>
      <c r="L1894" s="23"/>
      <c r="M1894" s="26"/>
      <c r="N1894" s="22"/>
      <c r="O1894" s="23"/>
      <c r="P1894" s="26"/>
    </row>
    <row r="1895" spans="1:16" x14ac:dyDescent="0.25">
      <c r="A1895" s="27"/>
      <c r="B1895" s="15"/>
      <c r="C1895" s="15"/>
      <c r="D1895" s="15"/>
      <c r="E1895" s="12"/>
      <c r="F1895" s="8"/>
      <c r="G1895" s="13"/>
      <c r="H1895" s="22"/>
      <c r="I1895" s="23"/>
      <c r="J1895" s="24"/>
      <c r="K1895" s="25"/>
      <c r="L1895" s="23"/>
      <c r="M1895" s="26"/>
      <c r="N1895" s="22"/>
      <c r="O1895" s="23"/>
      <c r="P1895" s="26"/>
    </row>
    <row r="1896" spans="1:16" x14ac:dyDescent="0.25">
      <c r="A1896" s="27"/>
      <c r="B1896" s="15"/>
      <c r="C1896" s="15"/>
      <c r="D1896" s="15"/>
      <c r="E1896" s="12"/>
      <c r="F1896" s="8"/>
      <c r="G1896" s="13"/>
      <c r="H1896" s="22"/>
      <c r="I1896" s="23"/>
      <c r="J1896" s="24"/>
      <c r="K1896" s="25"/>
      <c r="L1896" s="23"/>
      <c r="M1896" s="26"/>
      <c r="N1896" s="22"/>
      <c r="O1896" s="23"/>
      <c r="P1896" s="26"/>
    </row>
    <row r="1897" spans="1:16" x14ac:dyDescent="0.25">
      <c r="A1897" s="27"/>
      <c r="B1897" s="15"/>
      <c r="C1897" s="15"/>
      <c r="D1897" s="15"/>
      <c r="E1897" s="12"/>
      <c r="F1897" s="8"/>
      <c r="G1897" s="13"/>
      <c r="H1897" s="22"/>
      <c r="I1897" s="23"/>
      <c r="J1897" s="24"/>
      <c r="K1897" s="25"/>
      <c r="L1897" s="23"/>
      <c r="M1897" s="26"/>
      <c r="N1897" s="22"/>
      <c r="O1897" s="23"/>
      <c r="P1897" s="26"/>
    </row>
    <row r="1898" spans="1:16" x14ac:dyDescent="0.25">
      <c r="A1898" s="27"/>
      <c r="B1898" s="15"/>
      <c r="C1898" s="15"/>
      <c r="D1898" s="15"/>
      <c r="E1898" s="12"/>
      <c r="F1898" s="8"/>
      <c r="G1898" s="13"/>
      <c r="H1898" s="22"/>
      <c r="I1898" s="23"/>
      <c r="J1898" s="24"/>
      <c r="K1898" s="25"/>
      <c r="L1898" s="23"/>
      <c r="M1898" s="26"/>
      <c r="N1898" s="22"/>
      <c r="O1898" s="23"/>
      <c r="P1898" s="26"/>
    </row>
    <row r="1899" spans="1:16" x14ac:dyDescent="0.25">
      <c r="A1899" s="27"/>
      <c r="B1899" s="15"/>
      <c r="C1899" s="15"/>
      <c r="D1899" s="15"/>
      <c r="E1899" s="12"/>
      <c r="F1899" s="8"/>
      <c r="G1899" s="13"/>
      <c r="H1899" s="22"/>
      <c r="I1899" s="23"/>
      <c r="J1899" s="24"/>
      <c r="K1899" s="25"/>
      <c r="L1899" s="23"/>
      <c r="M1899" s="26"/>
      <c r="N1899" s="22"/>
      <c r="O1899" s="23"/>
      <c r="P1899" s="26"/>
    </row>
    <row r="1900" spans="1:16" x14ac:dyDescent="0.25">
      <c r="A1900" s="27"/>
      <c r="B1900" s="15"/>
      <c r="C1900" s="15"/>
      <c r="D1900" s="15"/>
      <c r="E1900" s="12"/>
      <c r="F1900" s="8"/>
      <c r="G1900" s="13"/>
      <c r="H1900" s="22"/>
      <c r="I1900" s="23"/>
      <c r="J1900" s="24"/>
      <c r="K1900" s="25"/>
      <c r="L1900" s="23"/>
      <c r="M1900" s="26"/>
      <c r="N1900" s="22"/>
      <c r="O1900" s="23"/>
      <c r="P1900" s="26"/>
    </row>
    <row r="1901" spans="1:16" x14ac:dyDescent="0.25">
      <c r="A1901" s="27"/>
      <c r="B1901" s="15"/>
      <c r="C1901" s="15"/>
      <c r="D1901" s="15"/>
      <c r="E1901" s="12"/>
      <c r="F1901" s="8"/>
      <c r="G1901" s="13"/>
      <c r="H1901" s="22"/>
      <c r="I1901" s="23"/>
      <c r="J1901" s="24"/>
      <c r="K1901" s="25"/>
      <c r="L1901" s="23"/>
      <c r="M1901" s="26"/>
      <c r="N1901" s="22"/>
      <c r="O1901" s="23"/>
      <c r="P1901" s="26"/>
    </row>
    <row r="1902" spans="1:16" x14ac:dyDescent="0.25">
      <c r="A1902" s="27"/>
      <c r="B1902" s="15"/>
      <c r="C1902" s="15"/>
      <c r="D1902" s="15"/>
      <c r="E1902" s="12"/>
      <c r="F1902" s="8"/>
      <c r="G1902" s="13"/>
      <c r="H1902" s="22"/>
      <c r="I1902" s="23"/>
      <c r="J1902" s="24"/>
      <c r="K1902" s="25"/>
      <c r="L1902" s="23"/>
      <c r="M1902" s="26"/>
      <c r="N1902" s="22"/>
      <c r="O1902" s="23"/>
      <c r="P1902" s="26"/>
    </row>
    <row r="1903" spans="1:16" x14ac:dyDescent="0.25">
      <c r="A1903" s="27"/>
      <c r="B1903" s="15"/>
      <c r="C1903" s="15"/>
      <c r="D1903" s="15"/>
      <c r="E1903" s="12"/>
      <c r="F1903" s="8"/>
      <c r="G1903" s="13"/>
      <c r="H1903" s="22"/>
      <c r="I1903" s="23"/>
      <c r="J1903" s="24"/>
      <c r="K1903" s="25"/>
      <c r="L1903" s="23"/>
      <c r="M1903" s="26"/>
      <c r="N1903" s="22"/>
      <c r="O1903" s="23"/>
      <c r="P1903" s="26"/>
    </row>
    <row r="1904" spans="1:16" x14ac:dyDescent="0.25">
      <c r="A1904" s="27"/>
      <c r="B1904" s="15"/>
      <c r="C1904" s="15"/>
      <c r="D1904" s="15"/>
      <c r="E1904" s="12"/>
      <c r="F1904" s="8"/>
      <c r="G1904" s="13"/>
      <c r="H1904" s="22"/>
      <c r="I1904" s="23"/>
      <c r="J1904" s="24"/>
      <c r="K1904" s="25"/>
      <c r="L1904" s="23"/>
      <c r="M1904" s="26"/>
      <c r="N1904" s="22"/>
      <c r="O1904" s="23"/>
      <c r="P1904" s="26"/>
    </row>
    <row r="1905" spans="1:16" x14ac:dyDescent="0.25">
      <c r="A1905" s="27"/>
      <c r="B1905" s="15"/>
      <c r="C1905" s="15"/>
      <c r="D1905" s="15"/>
      <c r="E1905" s="12"/>
      <c r="F1905" s="8"/>
      <c r="G1905" s="13"/>
      <c r="H1905" s="22"/>
      <c r="I1905" s="23"/>
      <c r="J1905" s="24"/>
      <c r="K1905" s="25"/>
      <c r="L1905" s="23"/>
      <c r="M1905" s="26"/>
      <c r="N1905" s="22"/>
      <c r="O1905" s="23"/>
      <c r="P1905" s="26"/>
    </row>
    <row r="1906" spans="1:16" x14ac:dyDescent="0.25">
      <c r="A1906" s="27"/>
      <c r="B1906" s="15"/>
      <c r="C1906" s="15"/>
      <c r="D1906" s="15"/>
      <c r="E1906" s="12"/>
      <c r="F1906" s="8"/>
      <c r="G1906" s="13"/>
      <c r="H1906" s="22"/>
      <c r="I1906" s="23"/>
      <c r="J1906" s="24"/>
      <c r="K1906" s="25"/>
      <c r="L1906" s="23"/>
      <c r="M1906" s="26"/>
      <c r="N1906" s="22"/>
      <c r="O1906" s="23"/>
      <c r="P1906" s="26"/>
    </row>
    <row r="1907" spans="1:16" x14ac:dyDescent="0.25">
      <c r="A1907" s="27"/>
      <c r="B1907" s="15"/>
      <c r="C1907" s="15"/>
      <c r="D1907" s="15"/>
      <c r="E1907" s="12"/>
      <c r="F1907" s="8"/>
      <c r="G1907" s="13"/>
      <c r="H1907" s="22"/>
      <c r="I1907" s="23"/>
      <c r="J1907" s="24"/>
      <c r="K1907" s="25"/>
      <c r="L1907" s="23"/>
      <c r="M1907" s="26"/>
      <c r="N1907" s="22"/>
      <c r="O1907" s="23"/>
      <c r="P1907" s="26"/>
    </row>
    <row r="1908" spans="1:16" x14ac:dyDescent="0.25">
      <c r="A1908" s="27"/>
      <c r="B1908" s="15"/>
      <c r="C1908" s="15"/>
      <c r="D1908" s="15"/>
      <c r="E1908" s="12"/>
      <c r="F1908" s="8"/>
      <c r="G1908" s="13"/>
      <c r="H1908" s="22"/>
      <c r="I1908" s="23"/>
      <c r="J1908" s="24"/>
      <c r="K1908" s="25"/>
      <c r="L1908" s="23"/>
      <c r="M1908" s="26"/>
      <c r="N1908" s="22"/>
      <c r="O1908" s="23"/>
      <c r="P1908" s="26"/>
    </row>
    <row r="1909" spans="1:16" x14ac:dyDescent="0.25">
      <c r="A1909" s="27"/>
      <c r="B1909" s="15"/>
      <c r="C1909" s="15"/>
      <c r="D1909" s="15"/>
      <c r="E1909" s="12"/>
      <c r="F1909" s="8"/>
      <c r="G1909" s="13"/>
      <c r="H1909" s="22"/>
      <c r="I1909" s="23"/>
      <c r="J1909" s="24"/>
      <c r="K1909" s="25"/>
      <c r="L1909" s="23"/>
      <c r="M1909" s="26"/>
      <c r="N1909" s="22"/>
      <c r="O1909" s="23"/>
      <c r="P1909" s="26"/>
    </row>
    <row r="1910" spans="1:16" x14ac:dyDescent="0.25">
      <c r="A1910" s="27"/>
      <c r="B1910" s="15"/>
      <c r="C1910" s="15"/>
      <c r="D1910" s="15"/>
      <c r="E1910" s="12"/>
      <c r="F1910" s="8"/>
      <c r="G1910" s="13"/>
      <c r="H1910" s="22"/>
      <c r="I1910" s="23"/>
      <c r="J1910" s="24"/>
      <c r="K1910" s="25"/>
      <c r="L1910" s="23"/>
      <c r="M1910" s="26"/>
      <c r="N1910" s="22"/>
      <c r="O1910" s="23"/>
      <c r="P1910" s="26"/>
    </row>
    <row r="1911" spans="1:16" x14ac:dyDescent="0.25">
      <c r="A1911" s="27"/>
      <c r="B1911" s="15"/>
      <c r="C1911" s="15"/>
      <c r="D1911" s="15"/>
      <c r="E1911" s="12"/>
      <c r="F1911" s="8"/>
      <c r="G1911" s="13"/>
      <c r="H1911" s="22"/>
      <c r="I1911" s="23"/>
      <c r="J1911" s="24"/>
      <c r="K1911" s="25"/>
      <c r="L1911" s="23"/>
      <c r="M1911" s="26"/>
      <c r="N1911" s="22"/>
      <c r="O1911" s="23"/>
      <c r="P1911" s="26"/>
    </row>
    <row r="1912" spans="1:16" x14ac:dyDescent="0.25">
      <c r="A1912" s="27"/>
      <c r="B1912" s="15"/>
      <c r="C1912" s="15"/>
      <c r="D1912" s="15"/>
      <c r="E1912" s="12"/>
      <c r="F1912" s="8"/>
      <c r="G1912" s="13"/>
      <c r="H1912" s="22"/>
      <c r="I1912" s="23"/>
      <c r="J1912" s="24"/>
      <c r="K1912" s="25"/>
      <c r="L1912" s="23"/>
      <c r="M1912" s="26"/>
      <c r="N1912" s="22"/>
      <c r="O1912" s="23"/>
      <c r="P1912" s="26"/>
    </row>
    <row r="1913" spans="1:16" x14ac:dyDescent="0.25">
      <c r="A1913" s="27"/>
      <c r="B1913" s="15"/>
      <c r="C1913" s="15"/>
      <c r="D1913" s="15"/>
      <c r="E1913" s="12"/>
      <c r="F1913" s="8"/>
      <c r="G1913" s="13"/>
      <c r="H1913" s="22"/>
      <c r="I1913" s="23"/>
      <c r="J1913" s="24"/>
      <c r="K1913" s="25"/>
      <c r="L1913" s="23"/>
      <c r="M1913" s="26"/>
      <c r="N1913" s="22"/>
      <c r="O1913" s="23"/>
      <c r="P1913" s="26"/>
    </row>
    <row r="1914" spans="1:16" x14ac:dyDescent="0.25">
      <c r="A1914" s="27"/>
      <c r="B1914" s="15"/>
      <c r="C1914" s="15"/>
      <c r="D1914" s="15"/>
      <c r="E1914" s="12"/>
      <c r="F1914" s="8"/>
      <c r="G1914" s="13"/>
      <c r="H1914" s="22"/>
      <c r="I1914" s="23"/>
      <c r="J1914" s="24"/>
      <c r="K1914" s="25"/>
      <c r="L1914" s="23"/>
      <c r="M1914" s="26"/>
      <c r="N1914" s="22"/>
      <c r="O1914" s="23"/>
      <c r="P1914" s="26"/>
    </row>
    <row r="1915" spans="1:16" x14ac:dyDescent="0.25">
      <c r="A1915" s="27"/>
      <c r="B1915" s="15"/>
      <c r="C1915" s="15"/>
      <c r="D1915" s="15"/>
      <c r="E1915" s="12"/>
      <c r="F1915" s="8"/>
      <c r="G1915" s="13"/>
      <c r="H1915" s="22"/>
      <c r="I1915" s="23"/>
      <c r="J1915" s="24"/>
      <c r="K1915" s="25"/>
      <c r="L1915" s="23"/>
      <c r="M1915" s="26"/>
      <c r="N1915" s="22"/>
      <c r="O1915" s="23"/>
      <c r="P1915" s="26"/>
    </row>
    <row r="1916" spans="1:16" x14ac:dyDescent="0.25">
      <c r="A1916" s="27"/>
      <c r="B1916" s="15"/>
      <c r="C1916" s="15"/>
      <c r="D1916" s="15"/>
      <c r="E1916" s="12"/>
      <c r="F1916" s="8"/>
      <c r="G1916" s="13"/>
      <c r="H1916" s="22"/>
      <c r="I1916" s="23"/>
      <c r="J1916" s="24"/>
      <c r="K1916" s="25"/>
      <c r="L1916" s="23"/>
      <c r="M1916" s="26"/>
      <c r="N1916" s="22"/>
      <c r="O1916" s="23"/>
      <c r="P1916" s="26"/>
    </row>
    <row r="1917" spans="1:16" x14ac:dyDescent="0.25">
      <c r="A1917" s="27"/>
      <c r="B1917" s="15"/>
      <c r="C1917" s="15"/>
      <c r="D1917" s="15"/>
      <c r="E1917" s="12"/>
      <c r="F1917" s="8"/>
      <c r="G1917" s="13"/>
      <c r="H1917" s="22"/>
      <c r="I1917" s="23"/>
      <c r="J1917" s="24"/>
      <c r="K1917" s="25"/>
      <c r="L1917" s="23"/>
      <c r="M1917" s="26"/>
      <c r="N1917" s="22"/>
      <c r="O1917" s="23"/>
      <c r="P1917" s="26"/>
    </row>
    <row r="1918" spans="1:16" x14ac:dyDescent="0.25">
      <c r="A1918" s="27"/>
      <c r="B1918" s="15"/>
      <c r="C1918" s="15"/>
      <c r="D1918" s="15"/>
      <c r="E1918" s="12"/>
      <c r="F1918" s="8"/>
      <c r="G1918" s="13"/>
      <c r="H1918" s="22"/>
      <c r="I1918" s="23"/>
      <c r="J1918" s="24"/>
      <c r="K1918" s="25"/>
      <c r="L1918" s="23"/>
      <c r="M1918" s="26"/>
      <c r="N1918" s="22"/>
      <c r="O1918" s="23"/>
      <c r="P1918" s="26"/>
    </row>
    <row r="1919" spans="1:16" x14ac:dyDescent="0.25">
      <c r="A1919" s="27"/>
      <c r="B1919" s="15"/>
      <c r="C1919" s="15"/>
      <c r="D1919" s="15"/>
      <c r="E1919" s="12"/>
      <c r="F1919" s="8"/>
      <c r="G1919" s="13"/>
      <c r="H1919" s="22"/>
      <c r="I1919" s="23"/>
      <c r="J1919" s="24"/>
      <c r="K1919" s="25"/>
      <c r="L1919" s="23"/>
      <c r="M1919" s="26"/>
      <c r="N1919" s="22"/>
      <c r="O1919" s="23"/>
      <c r="P1919" s="26"/>
    </row>
    <row r="1920" spans="1:16" x14ac:dyDescent="0.25">
      <c r="A1920" s="27"/>
      <c r="B1920" s="15"/>
      <c r="C1920" s="15"/>
      <c r="D1920" s="15"/>
      <c r="E1920" s="12"/>
      <c r="F1920" s="8"/>
      <c r="G1920" s="13"/>
      <c r="H1920" s="22"/>
      <c r="I1920" s="23"/>
      <c r="J1920" s="24"/>
      <c r="K1920" s="25"/>
      <c r="L1920" s="23"/>
      <c r="M1920" s="26"/>
      <c r="N1920" s="22"/>
      <c r="O1920" s="23"/>
      <c r="P1920" s="26"/>
    </row>
    <row r="1921" spans="1:16" x14ac:dyDescent="0.25">
      <c r="A1921" s="27"/>
      <c r="B1921" s="15"/>
      <c r="C1921" s="15"/>
      <c r="D1921" s="15"/>
      <c r="E1921" s="12"/>
      <c r="F1921" s="8"/>
      <c r="G1921" s="13"/>
      <c r="H1921" s="22"/>
      <c r="I1921" s="23"/>
      <c r="J1921" s="24"/>
      <c r="K1921" s="25"/>
      <c r="L1921" s="23"/>
      <c r="M1921" s="26"/>
      <c r="N1921" s="22"/>
      <c r="O1921" s="23"/>
      <c r="P1921" s="26"/>
    </row>
    <row r="1922" spans="1:16" x14ac:dyDescent="0.25">
      <c r="A1922" s="27"/>
      <c r="B1922" s="15"/>
      <c r="C1922" s="15"/>
      <c r="D1922" s="15"/>
      <c r="E1922" s="12"/>
      <c r="F1922" s="8"/>
      <c r="G1922" s="13"/>
      <c r="H1922" s="22"/>
      <c r="I1922" s="23"/>
      <c r="J1922" s="24"/>
      <c r="K1922" s="25"/>
      <c r="L1922" s="23"/>
      <c r="M1922" s="26"/>
      <c r="N1922" s="22"/>
      <c r="O1922" s="23"/>
      <c r="P1922" s="26"/>
    </row>
    <row r="1923" spans="1:16" x14ac:dyDescent="0.25">
      <c r="A1923" s="27"/>
      <c r="B1923" s="15"/>
      <c r="C1923" s="15"/>
      <c r="D1923" s="15"/>
      <c r="E1923" s="12"/>
      <c r="F1923" s="8"/>
      <c r="G1923" s="13"/>
      <c r="H1923" s="22"/>
      <c r="I1923" s="23"/>
      <c r="J1923" s="24"/>
      <c r="K1923" s="25"/>
      <c r="L1923" s="23"/>
      <c r="M1923" s="26"/>
      <c r="N1923" s="22"/>
      <c r="O1923" s="23"/>
      <c r="P1923" s="26"/>
    </row>
    <row r="1924" spans="1:16" x14ac:dyDescent="0.25">
      <c r="A1924" s="27"/>
      <c r="B1924" s="15"/>
      <c r="C1924" s="15"/>
      <c r="D1924" s="15"/>
      <c r="E1924" s="12"/>
      <c r="F1924" s="8"/>
      <c r="G1924" s="13"/>
      <c r="H1924" s="22"/>
      <c r="I1924" s="23"/>
      <c r="J1924" s="24"/>
      <c r="K1924" s="25"/>
      <c r="L1924" s="23"/>
      <c r="M1924" s="26"/>
      <c r="N1924" s="22"/>
      <c r="O1924" s="23"/>
      <c r="P1924" s="26"/>
    </row>
    <row r="1925" spans="1:16" x14ac:dyDescent="0.25">
      <c r="A1925" s="27"/>
      <c r="B1925" s="15"/>
      <c r="C1925" s="15"/>
      <c r="D1925" s="15"/>
      <c r="E1925" s="12"/>
      <c r="F1925" s="8"/>
      <c r="G1925" s="13"/>
      <c r="H1925" s="22"/>
      <c r="I1925" s="23"/>
      <c r="J1925" s="24"/>
      <c r="K1925" s="25"/>
      <c r="L1925" s="23"/>
      <c r="M1925" s="26"/>
      <c r="N1925" s="22"/>
      <c r="O1925" s="23"/>
      <c r="P1925" s="26"/>
    </row>
    <row r="1926" spans="1:16" x14ac:dyDescent="0.25">
      <c r="A1926" s="27"/>
      <c r="B1926" s="15"/>
      <c r="C1926" s="15"/>
      <c r="D1926" s="15"/>
      <c r="E1926" s="12"/>
      <c r="F1926" s="8"/>
      <c r="G1926" s="13"/>
      <c r="H1926" s="22"/>
      <c r="I1926" s="23"/>
      <c r="J1926" s="24"/>
      <c r="K1926" s="25"/>
      <c r="L1926" s="23"/>
      <c r="M1926" s="26"/>
      <c r="N1926" s="22"/>
      <c r="O1926" s="23"/>
      <c r="P1926" s="26"/>
    </row>
    <row r="1927" spans="1:16" x14ac:dyDescent="0.25">
      <c r="A1927" s="27"/>
      <c r="B1927" s="15"/>
      <c r="C1927" s="15"/>
      <c r="D1927" s="15"/>
      <c r="E1927" s="12"/>
      <c r="F1927" s="8"/>
      <c r="G1927" s="13"/>
      <c r="H1927" s="22"/>
      <c r="I1927" s="23"/>
      <c r="J1927" s="24"/>
      <c r="K1927" s="25"/>
      <c r="L1927" s="23"/>
      <c r="M1927" s="26"/>
      <c r="N1927" s="22"/>
      <c r="O1927" s="23"/>
      <c r="P1927" s="26"/>
    </row>
    <row r="1928" spans="1:16" x14ac:dyDescent="0.25">
      <c r="A1928" s="27"/>
      <c r="B1928" s="15"/>
      <c r="C1928" s="15"/>
      <c r="D1928" s="15"/>
      <c r="E1928" s="12"/>
      <c r="F1928" s="8"/>
      <c r="G1928" s="13"/>
      <c r="H1928" s="22"/>
      <c r="I1928" s="23"/>
      <c r="J1928" s="24"/>
      <c r="K1928" s="25"/>
      <c r="L1928" s="23"/>
      <c r="M1928" s="26"/>
      <c r="N1928" s="22"/>
      <c r="O1928" s="23"/>
      <c r="P1928" s="26"/>
    </row>
    <row r="1929" spans="1:16" x14ac:dyDescent="0.25">
      <c r="A1929" s="27"/>
      <c r="B1929" s="15"/>
      <c r="C1929" s="15"/>
      <c r="D1929" s="15"/>
      <c r="E1929" s="12"/>
      <c r="F1929" s="8"/>
      <c r="G1929" s="13"/>
      <c r="H1929" s="22"/>
      <c r="I1929" s="23"/>
      <c r="J1929" s="24"/>
      <c r="K1929" s="25"/>
      <c r="L1929" s="23"/>
      <c r="M1929" s="26"/>
      <c r="N1929" s="22"/>
      <c r="O1929" s="23"/>
      <c r="P1929" s="26"/>
    </row>
    <row r="1930" spans="1:16" x14ac:dyDescent="0.25">
      <c r="A1930" s="27"/>
      <c r="B1930" s="15"/>
      <c r="C1930" s="15"/>
      <c r="D1930" s="15"/>
      <c r="E1930" s="12"/>
      <c r="F1930" s="8"/>
      <c r="G1930" s="13"/>
      <c r="H1930" s="22"/>
      <c r="I1930" s="23"/>
      <c r="J1930" s="24"/>
      <c r="K1930" s="25"/>
      <c r="L1930" s="23"/>
      <c r="M1930" s="26"/>
      <c r="N1930" s="22"/>
      <c r="O1930" s="23"/>
      <c r="P1930" s="26"/>
    </row>
    <row r="1931" spans="1:16" x14ac:dyDescent="0.25">
      <c r="A1931" s="27"/>
      <c r="B1931" s="15"/>
      <c r="C1931" s="15"/>
      <c r="D1931" s="15"/>
      <c r="E1931" s="12"/>
      <c r="F1931" s="8"/>
      <c r="G1931" s="13"/>
      <c r="H1931" s="22"/>
      <c r="I1931" s="23"/>
      <c r="J1931" s="24"/>
      <c r="K1931" s="25"/>
      <c r="L1931" s="23"/>
      <c r="M1931" s="26"/>
      <c r="N1931" s="22"/>
      <c r="O1931" s="23"/>
      <c r="P1931" s="26"/>
    </row>
    <row r="1932" spans="1:16" x14ac:dyDescent="0.25">
      <c r="A1932" s="27"/>
      <c r="B1932" s="15"/>
      <c r="C1932" s="15"/>
      <c r="D1932" s="15"/>
      <c r="E1932" s="12"/>
      <c r="F1932" s="8"/>
      <c r="G1932" s="13"/>
      <c r="H1932" s="22"/>
      <c r="I1932" s="23"/>
      <c r="J1932" s="24"/>
      <c r="K1932" s="25"/>
      <c r="L1932" s="23"/>
      <c r="M1932" s="26"/>
      <c r="N1932" s="22"/>
      <c r="O1932" s="23"/>
      <c r="P1932" s="26"/>
    </row>
    <row r="1933" spans="1:16" x14ac:dyDescent="0.25">
      <c r="A1933" s="27"/>
      <c r="B1933" s="15"/>
      <c r="C1933" s="15"/>
      <c r="D1933" s="15"/>
      <c r="E1933" s="12"/>
      <c r="F1933" s="8"/>
      <c r="G1933" s="13"/>
      <c r="H1933" s="22"/>
      <c r="I1933" s="23"/>
      <c r="J1933" s="24"/>
      <c r="K1933" s="25"/>
      <c r="L1933" s="23"/>
      <c r="M1933" s="26"/>
      <c r="N1933" s="22"/>
      <c r="O1933" s="23"/>
      <c r="P1933" s="26"/>
    </row>
    <row r="1934" spans="1:16" x14ac:dyDescent="0.25">
      <c r="A1934" s="27"/>
      <c r="B1934" s="15"/>
      <c r="C1934" s="15"/>
      <c r="D1934" s="15"/>
      <c r="E1934" s="12"/>
      <c r="F1934" s="8"/>
      <c r="G1934" s="13"/>
      <c r="H1934" s="22"/>
      <c r="I1934" s="23"/>
      <c r="J1934" s="24"/>
      <c r="K1934" s="25"/>
      <c r="L1934" s="23"/>
      <c r="M1934" s="26"/>
      <c r="N1934" s="22"/>
      <c r="O1934" s="23"/>
      <c r="P1934" s="26"/>
    </row>
    <row r="1935" spans="1:16" x14ac:dyDescent="0.25">
      <c r="A1935" s="27"/>
      <c r="B1935" s="15"/>
      <c r="C1935" s="15"/>
      <c r="D1935" s="15"/>
      <c r="E1935" s="12"/>
      <c r="F1935" s="8"/>
      <c r="G1935" s="13"/>
      <c r="H1935" s="22"/>
      <c r="I1935" s="23"/>
      <c r="J1935" s="24"/>
      <c r="K1935" s="25"/>
      <c r="L1935" s="23"/>
      <c r="M1935" s="26"/>
      <c r="N1935" s="22"/>
      <c r="O1935" s="23"/>
      <c r="P1935" s="26"/>
    </row>
    <row r="1936" spans="1:16" x14ac:dyDescent="0.25">
      <c r="A1936" s="27"/>
      <c r="B1936" s="15"/>
      <c r="C1936" s="15"/>
      <c r="D1936" s="15"/>
      <c r="E1936" s="12"/>
      <c r="F1936" s="8"/>
      <c r="G1936" s="13"/>
      <c r="H1936" s="22"/>
      <c r="I1936" s="23"/>
      <c r="J1936" s="24"/>
      <c r="K1936" s="25"/>
      <c r="L1936" s="23"/>
      <c r="M1936" s="26"/>
      <c r="N1936" s="22"/>
      <c r="O1936" s="23"/>
      <c r="P1936" s="26"/>
    </row>
    <row r="1937" spans="1:16" x14ac:dyDescent="0.25">
      <c r="A1937" s="27"/>
      <c r="B1937" s="15"/>
      <c r="C1937" s="15"/>
      <c r="D1937" s="15"/>
      <c r="E1937" s="12"/>
      <c r="F1937" s="8"/>
      <c r="G1937" s="13"/>
      <c r="H1937" s="22"/>
      <c r="I1937" s="23"/>
      <c r="J1937" s="24"/>
      <c r="K1937" s="25"/>
      <c r="L1937" s="23"/>
      <c r="M1937" s="26"/>
      <c r="N1937" s="22"/>
      <c r="O1937" s="23"/>
      <c r="P1937" s="26"/>
    </row>
    <row r="1938" spans="1:16" x14ac:dyDescent="0.25">
      <c r="A1938" s="27"/>
      <c r="B1938" s="15"/>
      <c r="C1938" s="15"/>
      <c r="D1938" s="15"/>
      <c r="E1938" s="12"/>
      <c r="F1938" s="8"/>
      <c r="G1938" s="13"/>
      <c r="H1938" s="22"/>
      <c r="I1938" s="23"/>
      <c r="J1938" s="24"/>
      <c r="K1938" s="25"/>
      <c r="L1938" s="23"/>
      <c r="M1938" s="26"/>
      <c r="N1938" s="22"/>
      <c r="O1938" s="23"/>
      <c r="P1938" s="26"/>
    </row>
    <row r="1939" spans="1:16" x14ac:dyDescent="0.25">
      <c r="A1939" s="27"/>
      <c r="B1939" s="15"/>
      <c r="C1939" s="15"/>
      <c r="D1939" s="15"/>
      <c r="E1939" s="12"/>
      <c r="F1939" s="8"/>
      <c r="G1939" s="13"/>
      <c r="H1939" s="22"/>
      <c r="I1939" s="23"/>
      <c r="J1939" s="24"/>
      <c r="K1939" s="25"/>
      <c r="L1939" s="23"/>
      <c r="M1939" s="26"/>
      <c r="N1939" s="22"/>
      <c r="O1939" s="23"/>
      <c r="P1939" s="26"/>
    </row>
    <row r="1940" spans="1:16" x14ac:dyDescent="0.25">
      <c r="A1940" s="27"/>
      <c r="B1940" s="15"/>
      <c r="C1940" s="15"/>
      <c r="D1940" s="15"/>
      <c r="E1940" s="12"/>
      <c r="F1940" s="8"/>
      <c r="G1940" s="13"/>
      <c r="H1940" s="22"/>
      <c r="I1940" s="23"/>
      <c r="J1940" s="24"/>
      <c r="K1940" s="25"/>
      <c r="L1940" s="23"/>
      <c r="M1940" s="26"/>
      <c r="N1940" s="22"/>
      <c r="O1940" s="23"/>
      <c r="P1940" s="26"/>
    </row>
    <row r="1941" spans="1:16" x14ac:dyDescent="0.25">
      <c r="A1941" s="27"/>
      <c r="B1941" s="15"/>
      <c r="C1941" s="15"/>
      <c r="D1941" s="15"/>
      <c r="E1941" s="12"/>
      <c r="F1941" s="8"/>
      <c r="G1941" s="13"/>
      <c r="H1941" s="22"/>
      <c r="I1941" s="23"/>
      <c r="J1941" s="24"/>
      <c r="K1941" s="25"/>
      <c r="L1941" s="23"/>
      <c r="M1941" s="26"/>
      <c r="N1941" s="22"/>
      <c r="O1941" s="23"/>
      <c r="P1941" s="26"/>
    </row>
    <row r="1942" spans="1:16" x14ac:dyDescent="0.25">
      <c r="A1942" s="27"/>
      <c r="B1942" s="15"/>
      <c r="C1942" s="15"/>
      <c r="D1942" s="15"/>
      <c r="E1942" s="12"/>
      <c r="F1942" s="8"/>
      <c r="G1942" s="13"/>
      <c r="H1942" s="22"/>
      <c r="I1942" s="23"/>
      <c r="J1942" s="24"/>
      <c r="K1942" s="25"/>
      <c r="L1942" s="23"/>
      <c r="M1942" s="26"/>
      <c r="N1942" s="22"/>
      <c r="O1942" s="23"/>
      <c r="P1942" s="26"/>
    </row>
    <row r="1943" spans="1:16" x14ac:dyDescent="0.25">
      <c r="A1943" s="27"/>
      <c r="B1943" s="15"/>
      <c r="C1943" s="15"/>
      <c r="D1943" s="15"/>
      <c r="E1943" s="12"/>
      <c r="F1943" s="8"/>
      <c r="G1943" s="13"/>
      <c r="H1943" s="22"/>
      <c r="I1943" s="23"/>
      <c r="J1943" s="24"/>
      <c r="K1943" s="25"/>
      <c r="L1943" s="23"/>
      <c r="M1943" s="26"/>
      <c r="N1943" s="22"/>
      <c r="O1943" s="23"/>
      <c r="P1943" s="26"/>
    </row>
    <row r="1944" spans="1:16" x14ac:dyDescent="0.25">
      <c r="A1944" s="27"/>
      <c r="B1944" s="15"/>
      <c r="C1944" s="15"/>
      <c r="D1944" s="15"/>
      <c r="E1944" s="12"/>
      <c r="F1944" s="8"/>
      <c r="G1944" s="13"/>
      <c r="H1944" s="22"/>
      <c r="I1944" s="23"/>
      <c r="J1944" s="24"/>
      <c r="K1944" s="25"/>
      <c r="L1944" s="23"/>
      <c r="M1944" s="26"/>
      <c r="N1944" s="22"/>
      <c r="O1944" s="23"/>
      <c r="P1944" s="26"/>
    </row>
    <row r="1945" spans="1:16" x14ac:dyDescent="0.25">
      <c r="A1945" s="27"/>
      <c r="B1945" s="15"/>
      <c r="C1945" s="15"/>
      <c r="D1945" s="15"/>
      <c r="E1945" s="12"/>
      <c r="F1945" s="8"/>
      <c r="G1945" s="13"/>
      <c r="H1945" s="22"/>
      <c r="I1945" s="23"/>
      <c r="J1945" s="24"/>
      <c r="K1945" s="25"/>
      <c r="L1945" s="23"/>
      <c r="M1945" s="26"/>
      <c r="N1945" s="22"/>
      <c r="O1945" s="23"/>
      <c r="P1945" s="26"/>
    </row>
    <row r="1946" spans="1:16" x14ac:dyDescent="0.25">
      <c r="A1946" s="27"/>
      <c r="B1946" s="15"/>
      <c r="C1946" s="15"/>
      <c r="D1946" s="15"/>
      <c r="E1946" s="12"/>
      <c r="F1946" s="8"/>
      <c r="G1946" s="13"/>
      <c r="H1946" s="22"/>
      <c r="I1946" s="23"/>
      <c r="J1946" s="24"/>
      <c r="K1946" s="25"/>
      <c r="L1946" s="23"/>
      <c r="M1946" s="26"/>
      <c r="N1946" s="22"/>
      <c r="O1946" s="23"/>
      <c r="P1946" s="26"/>
    </row>
    <row r="1947" spans="1:16" x14ac:dyDescent="0.25">
      <c r="A1947" s="27"/>
      <c r="B1947" s="15"/>
      <c r="C1947" s="15"/>
      <c r="D1947" s="15"/>
      <c r="E1947" s="12"/>
      <c r="F1947" s="8"/>
      <c r="G1947" s="13"/>
      <c r="H1947" s="22"/>
      <c r="I1947" s="23"/>
      <c r="J1947" s="24"/>
      <c r="K1947" s="25"/>
      <c r="L1947" s="23"/>
      <c r="M1947" s="26"/>
      <c r="N1947" s="22"/>
      <c r="O1947" s="23"/>
      <c r="P1947" s="26"/>
    </row>
    <row r="1948" spans="1:16" x14ac:dyDescent="0.25">
      <c r="A1948" s="27"/>
      <c r="B1948" s="15"/>
      <c r="C1948" s="15"/>
      <c r="D1948" s="15"/>
      <c r="E1948" s="12"/>
      <c r="F1948" s="8"/>
      <c r="G1948" s="13"/>
      <c r="H1948" s="22"/>
      <c r="I1948" s="23"/>
      <c r="J1948" s="24"/>
      <c r="K1948" s="25"/>
      <c r="L1948" s="23"/>
      <c r="M1948" s="26"/>
      <c r="N1948" s="22"/>
      <c r="O1948" s="23"/>
      <c r="P1948" s="26"/>
    </row>
    <row r="1949" spans="1:16" x14ac:dyDescent="0.25">
      <c r="A1949" s="27"/>
      <c r="B1949" s="15"/>
      <c r="C1949" s="15"/>
      <c r="D1949" s="15"/>
      <c r="E1949" s="12"/>
      <c r="F1949" s="8"/>
      <c r="G1949" s="13"/>
      <c r="H1949" s="22"/>
      <c r="I1949" s="23"/>
      <c r="J1949" s="24"/>
      <c r="K1949" s="25"/>
      <c r="L1949" s="23"/>
      <c r="M1949" s="26"/>
      <c r="N1949" s="22"/>
      <c r="O1949" s="23"/>
      <c r="P1949" s="26"/>
    </row>
    <row r="1950" spans="1:16" x14ac:dyDescent="0.25">
      <c r="A1950" s="27"/>
      <c r="B1950" s="15"/>
      <c r="C1950" s="15"/>
      <c r="D1950" s="15"/>
      <c r="E1950" s="12"/>
      <c r="F1950" s="8"/>
      <c r="G1950" s="13"/>
      <c r="H1950" s="22"/>
      <c r="I1950" s="23"/>
      <c r="J1950" s="24"/>
      <c r="K1950" s="25"/>
      <c r="L1950" s="23"/>
      <c r="M1950" s="26"/>
      <c r="N1950" s="22"/>
      <c r="O1950" s="23"/>
      <c r="P1950" s="26"/>
    </row>
    <row r="1951" spans="1:16" x14ac:dyDescent="0.25">
      <c r="A1951" s="27"/>
      <c r="B1951" s="15"/>
      <c r="C1951" s="15"/>
      <c r="D1951" s="15"/>
      <c r="E1951" s="12"/>
      <c r="F1951" s="8"/>
      <c r="G1951" s="13"/>
      <c r="H1951" s="22"/>
      <c r="I1951" s="23"/>
      <c r="J1951" s="24"/>
      <c r="K1951" s="25"/>
      <c r="L1951" s="23"/>
      <c r="M1951" s="26"/>
      <c r="N1951" s="22"/>
      <c r="O1951" s="23"/>
      <c r="P1951" s="26"/>
    </row>
    <row r="1952" spans="1:16" x14ac:dyDescent="0.25">
      <c r="A1952" s="27"/>
      <c r="B1952" s="15"/>
      <c r="C1952" s="15"/>
      <c r="D1952" s="15"/>
      <c r="E1952" s="12"/>
      <c r="F1952" s="8"/>
      <c r="G1952" s="13"/>
      <c r="H1952" s="22"/>
      <c r="I1952" s="23"/>
      <c r="J1952" s="24"/>
      <c r="K1952" s="25"/>
      <c r="L1952" s="23"/>
      <c r="M1952" s="26"/>
      <c r="N1952" s="22"/>
      <c r="O1952" s="23"/>
      <c r="P1952" s="26"/>
    </row>
    <row r="1953" spans="1:16" x14ac:dyDescent="0.25">
      <c r="A1953" s="27"/>
      <c r="B1953" s="15"/>
      <c r="C1953" s="15"/>
      <c r="D1953" s="15"/>
      <c r="E1953" s="12"/>
      <c r="F1953" s="8"/>
      <c r="G1953" s="13"/>
      <c r="H1953" s="22"/>
      <c r="I1953" s="23"/>
      <c r="J1953" s="24"/>
      <c r="K1953" s="25"/>
      <c r="L1953" s="23"/>
      <c r="M1953" s="26"/>
      <c r="N1953" s="22"/>
      <c r="O1953" s="23"/>
      <c r="P1953" s="26"/>
    </row>
    <row r="1954" spans="1:16" x14ac:dyDescent="0.25">
      <c r="A1954" s="27"/>
      <c r="B1954" s="15"/>
      <c r="C1954" s="15"/>
      <c r="D1954" s="15"/>
      <c r="E1954" s="12"/>
      <c r="F1954" s="8"/>
      <c r="G1954" s="13"/>
      <c r="H1954" s="22"/>
      <c r="I1954" s="23"/>
      <c r="J1954" s="24"/>
      <c r="K1954" s="25"/>
      <c r="L1954" s="23"/>
      <c r="M1954" s="26"/>
      <c r="N1954" s="22"/>
      <c r="O1954" s="23"/>
      <c r="P1954" s="26"/>
    </row>
    <row r="1955" spans="1:16" x14ac:dyDescent="0.25">
      <c r="A1955" s="27"/>
      <c r="B1955" s="15"/>
      <c r="C1955" s="15"/>
      <c r="D1955" s="15"/>
      <c r="E1955" s="12"/>
      <c r="F1955" s="8"/>
      <c r="G1955" s="13"/>
      <c r="H1955" s="22"/>
      <c r="I1955" s="23"/>
      <c r="J1955" s="24"/>
      <c r="K1955" s="25"/>
      <c r="L1955" s="23"/>
      <c r="M1955" s="26"/>
      <c r="N1955" s="22"/>
      <c r="O1955" s="23"/>
      <c r="P1955" s="26"/>
    </row>
    <row r="1956" spans="1:16" x14ac:dyDescent="0.25">
      <c r="A1956" s="27"/>
      <c r="B1956" s="15"/>
      <c r="C1956" s="15"/>
      <c r="D1956" s="15"/>
      <c r="E1956" s="12"/>
      <c r="F1956" s="8"/>
      <c r="G1956" s="13"/>
      <c r="H1956" s="22"/>
      <c r="I1956" s="23"/>
      <c r="J1956" s="24"/>
      <c r="K1956" s="25"/>
      <c r="L1956" s="23"/>
      <c r="M1956" s="26"/>
      <c r="N1956" s="22"/>
      <c r="O1956" s="23"/>
      <c r="P1956" s="26"/>
    </row>
    <row r="1957" spans="1:16" x14ac:dyDescent="0.25">
      <c r="A1957" s="27"/>
      <c r="B1957" s="15"/>
      <c r="C1957" s="15"/>
      <c r="D1957" s="15"/>
      <c r="E1957" s="12"/>
      <c r="F1957" s="8"/>
      <c r="G1957" s="13"/>
      <c r="H1957" s="22"/>
      <c r="I1957" s="23"/>
      <c r="J1957" s="24"/>
      <c r="K1957" s="25"/>
      <c r="L1957" s="23"/>
      <c r="M1957" s="26"/>
      <c r="N1957" s="22"/>
      <c r="O1957" s="23"/>
      <c r="P1957" s="26"/>
    </row>
    <row r="1958" spans="1:16" x14ac:dyDescent="0.25">
      <c r="A1958" s="27"/>
      <c r="B1958" s="15"/>
      <c r="C1958" s="15"/>
      <c r="D1958" s="15"/>
      <c r="E1958" s="12"/>
      <c r="F1958" s="8"/>
      <c r="G1958" s="13"/>
      <c r="H1958" s="22"/>
      <c r="I1958" s="23"/>
      <c r="J1958" s="24"/>
      <c r="K1958" s="25"/>
      <c r="L1958" s="23"/>
      <c r="M1958" s="26"/>
      <c r="N1958" s="22"/>
      <c r="O1958" s="23"/>
      <c r="P1958" s="26"/>
    </row>
    <row r="1959" spans="1:16" x14ac:dyDescent="0.25">
      <c r="A1959" s="27"/>
      <c r="B1959" s="15"/>
      <c r="C1959" s="15"/>
      <c r="D1959" s="15"/>
      <c r="E1959" s="12"/>
      <c r="F1959" s="8"/>
      <c r="G1959" s="13"/>
      <c r="H1959" s="22"/>
      <c r="I1959" s="23"/>
      <c r="J1959" s="24"/>
      <c r="K1959" s="25"/>
      <c r="L1959" s="23"/>
      <c r="M1959" s="26"/>
      <c r="N1959" s="22"/>
      <c r="O1959" s="23"/>
      <c r="P1959" s="26"/>
    </row>
    <row r="1960" spans="1:16" x14ac:dyDescent="0.25">
      <c r="A1960" s="27"/>
      <c r="B1960" s="15"/>
      <c r="C1960" s="15"/>
      <c r="D1960" s="15"/>
      <c r="E1960" s="12"/>
      <c r="F1960" s="8"/>
      <c r="G1960" s="13"/>
      <c r="H1960" s="22"/>
      <c r="I1960" s="23"/>
      <c r="J1960" s="24"/>
      <c r="K1960" s="25"/>
      <c r="L1960" s="23"/>
      <c r="M1960" s="26"/>
      <c r="N1960" s="22"/>
      <c r="O1960" s="23"/>
      <c r="P1960" s="26"/>
    </row>
    <row r="1961" spans="1:16" x14ac:dyDescent="0.25">
      <c r="A1961" s="27"/>
      <c r="B1961" s="15"/>
      <c r="C1961" s="15"/>
      <c r="D1961" s="15"/>
      <c r="E1961" s="12"/>
      <c r="F1961" s="8"/>
      <c r="G1961" s="13"/>
      <c r="H1961" s="22"/>
      <c r="I1961" s="23"/>
      <c r="J1961" s="24"/>
      <c r="K1961" s="25"/>
      <c r="L1961" s="23"/>
      <c r="M1961" s="26"/>
      <c r="N1961" s="22"/>
      <c r="O1961" s="23"/>
      <c r="P1961" s="26"/>
    </row>
    <row r="1962" spans="1:16" x14ac:dyDescent="0.25">
      <c r="A1962" s="27"/>
      <c r="B1962" s="15"/>
      <c r="C1962" s="15"/>
      <c r="D1962" s="15"/>
      <c r="E1962" s="12"/>
      <c r="F1962" s="8"/>
      <c r="G1962" s="13"/>
      <c r="H1962" s="22"/>
      <c r="I1962" s="23"/>
      <c r="J1962" s="24"/>
      <c r="K1962" s="25"/>
      <c r="L1962" s="23"/>
      <c r="M1962" s="26"/>
      <c r="N1962" s="22"/>
      <c r="O1962" s="23"/>
      <c r="P1962" s="26"/>
    </row>
    <row r="1963" spans="1:16" x14ac:dyDescent="0.25">
      <c r="A1963" s="27"/>
      <c r="B1963" s="15"/>
      <c r="C1963" s="15"/>
      <c r="D1963" s="15"/>
      <c r="E1963" s="12"/>
      <c r="F1963" s="8"/>
      <c r="G1963" s="13"/>
      <c r="H1963" s="22"/>
      <c r="I1963" s="23"/>
      <c r="J1963" s="24"/>
      <c r="K1963" s="25"/>
      <c r="L1963" s="23"/>
      <c r="M1963" s="26"/>
      <c r="N1963" s="22"/>
      <c r="O1963" s="23"/>
      <c r="P1963" s="26"/>
    </row>
    <row r="1964" spans="1:16" x14ac:dyDescent="0.25">
      <c r="A1964" s="27"/>
      <c r="B1964" s="15"/>
      <c r="C1964" s="15"/>
      <c r="D1964" s="15"/>
      <c r="E1964" s="12"/>
      <c r="F1964" s="8"/>
      <c r="G1964" s="13"/>
      <c r="H1964" s="22"/>
      <c r="I1964" s="23"/>
      <c r="J1964" s="24"/>
      <c r="K1964" s="25"/>
      <c r="L1964" s="23"/>
      <c r="M1964" s="26"/>
      <c r="N1964" s="22"/>
      <c r="O1964" s="23"/>
      <c r="P1964" s="26"/>
    </row>
    <row r="1965" spans="1:16" x14ac:dyDescent="0.25">
      <c r="A1965" s="27"/>
      <c r="B1965" s="15"/>
      <c r="C1965" s="15"/>
      <c r="D1965" s="15"/>
      <c r="E1965" s="12"/>
      <c r="F1965" s="8"/>
      <c r="G1965" s="13"/>
      <c r="H1965" s="22"/>
      <c r="I1965" s="23"/>
      <c r="J1965" s="24"/>
      <c r="K1965" s="25"/>
      <c r="L1965" s="23"/>
      <c r="M1965" s="26"/>
      <c r="N1965" s="22"/>
      <c r="O1965" s="23"/>
      <c r="P1965" s="26"/>
    </row>
    <row r="1966" spans="1:16" x14ac:dyDescent="0.25">
      <c r="A1966" s="27"/>
      <c r="B1966" s="15"/>
      <c r="C1966" s="15"/>
      <c r="D1966" s="15"/>
      <c r="E1966" s="12"/>
      <c r="F1966" s="8"/>
      <c r="G1966" s="13"/>
      <c r="H1966" s="22"/>
      <c r="I1966" s="23"/>
      <c r="J1966" s="24"/>
      <c r="K1966" s="25"/>
      <c r="L1966" s="23"/>
      <c r="M1966" s="26"/>
      <c r="N1966" s="22"/>
      <c r="O1966" s="23"/>
      <c r="P1966" s="26"/>
    </row>
    <row r="1967" spans="1:16" x14ac:dyDescent="0.25">
      <c r="A1967" s="27"/>
      <c r="B1967" s="15"/>
      <c r="C1967" s="15"/>
      <c r="D1967" s="15"/>
      <c r="E1967" s="12"/>
      <c r="F1967" s="8"/>
      <c r="G1967" s="13"/>
      <c r="H1967" s="22"/>
      <c r="I1967" s="23"/>
      <c r="J1967" s="24"/>
      <c r="K1967" s="25"/>
      <c r="L1967" s="23"/>
      <c r="M1967" s="26"/>
      <c r="N1967" s="22"/>
      <c r="O1967" s="23"/>
      <c r="P1967" s="26"/>
    </row>
    <row r="1968" spans="1:16" x14ac:dyDescent="0.25">
      <c r="A1968" s="27"/>
      <c r="B1968" s="15"/>
      <c r="C1968" s="15"/>
      <c r="D1968" s="15"/>
      <c r="E1968" s="12"/>
      <c r="F1968" s="8"/>
      <c r="G1968" s="13"/>
      <c r="H1968" s="22"/>
      <c r="I1968" s="23"/>
      <c r="J1968" s="24"/>
      <c r="K1968" s="25"/>
      <c r="L1968" s="23"/>
      <c r="M1968" s="26"/>
      <c r="N1968" s="22"/>
      <c r="O1968" s="23"/>
      <c r="P1968" s="26"/>
    </row>
    <row r="1969" spans="1:16" x14ac:dyDescent="0.25">
      <c r="A1969" s="27"/>
      <c r="B1969" s="15"/>
      <c r="C1969" s="15"/>
      <c r="D1969" s="15"/>
      <c r="E1969" s="12"/>
      <c r="F1969" s="8"/>
      <c r="G1969" s="13"/>
      <c r="H1969" s="22"/>
      <c r="I1969" s="23"/>
      <c r="J1969" s="24"/>
      <c r="K1969" s="25"/>
      <c r="L1969" s="23"/>
      <c r="M1969" s="26"/>
      <c r="N1969" s="22"/>
      <c r="O1969" s="23"/>
      <c r="P1969" s="26"/>
    </row>
    <row r="1970" spans="1:16" x14ac:dyDescent="0.25">
      <c r="A1970" s="27"/>
      <c r="B1970" s="15"/>
      <c r="C1970" s="15"/>
      <c r="D1970" s="15"/>
      <c r="E1970" s="12"/>
      <c r="F1970" s="8"/>
      <c r="G1970" s="13"/>
      <c r="H1970" s="22"/>
      <c r="I1970" s="23"/>
      <c r="J1970" s="24"/>
      <c r="K1970" s="25"/>
      <c r="L1970" s="23"/>
      <c r="M1970" s="26"/>
      <c r="N1970" s="22"/>
      <c r="O1970" s="23"/>
      <c r="P1970" s="26"/>
    </row>
    <row r="1971" spans="1:16" x14ac:dyDescent="0.25">
      <c r="A1971" s="27"/>
      <c r="B1971" s="15"/>
      <c r="C1971" s="15"/>
      <c r="D1971" s="15"/>
      <c r="E1971" s="12"/>
      <c r="F1971" s="8"/>
      <c r="G1971" s="13"/>
      <c r="H1971" s="22"/>
      <c r="I1971" s="23"/>
      <c r="J1971" s="24"/>
      <c r="K1971" s="25"/>
      <c r="L1971" s="23"/>
      <c r="M1971" s="26"/>
      <c r="N1971" s="22"/>
      <c r="O1971" s="23"/>
      <c r="P1971" s="26"/>
    </row>
    <row r="1972" spans="1:16" x14ac:dyDescent="0.25">
      <c r="A1972" s="27"/>
      <c r="B1972" s="15"/>
      <c r="C1972" s="15"/>
      <c r="D1972" s="15"/>
      <c r="E1972" s="12"/>
      <c r="F1972" s="8"/>
      <c r="G1972" s="13"/>
      <c r="H1972" s="22"/>
      <c r="I1972" s="23"/>
      <c r="J1972" s="24"/>
      <c r="K1972" s="25"/>
      <c r="L1972" s="23"/>
      <c r="M1972" s="26"/>
      <c r="N1972" s="22"/>
      <c r="O1972" s="23"/>
      <c r="P1972" s="26"/>
    </row>
    <row r="1973" spans="1:16" x14ac:dyDescent="0.25">
      <c r="A1973" s="27"/>
      <c r="B1973" s="15"/>
      <c r="C1973" s="15"/>
      <c r="D1973" s="15"/>
      <c r="E1973" s="12"/>
      <c r="F1973" s="8"/>
      <c r="G1973" s="13"/>
      <c r="H1973" s="22"/>
      <c r="I1973" s="23"/>
      <c r="J1973" s="24"/>
      <c r="K1973" s="25"/>
      <c r="L1973" s="23"/>
      <c r="M1973" s="26"/>
      <c r="N1973" s="22"/>
      <c r="O1973" s="23"/>
      <c r="P1973" s="26"/>
    </row>
    <row r="1974" spans="1:16" x14ac:dyDescent="0.25">
      <c r="A1974" s="27"/>
      <c r="B1974" s="15"/>
      <c r="C1974" s="15"/>
      <c r="D1974" s="15"/>
      <c r="E1974" s="12"/>
      <c r="F1974" s="8"/>
      <c r="G1974" s="13"/>
      <c r="H1974" s="22"/>
      <c r="I1974" s="23"/>
      <c r="J1974" s="24"/>
      <c r="K1974" s="25"/>
      <c r="L1974" s="23"/>
      <c r="M1974" s="26"/>
      <c r="N1974" s="22"/>
      <c r="O1974" s="23"/>
      <c r="P1974" s="26"/>
    </row>
    <row r="1975" spans="1:16" x14ac:dyDescent="0.25">
      <c r="A1975" s="27"/>
      <c r="B1975" s="15"/>
      <c r="C1975" s="15"/>
      <c r="D1975" s="15"/>
      <c r="E1975" s="12"/>
      <c r="F1975" s="8"/>
      <c r="G1975" s="13"/>
      <c r="H1975" s="22"/>
      <c r="I1975" s="23"/>
      <c r="J1975" s="24"/>
      <c r="K1975" s="25"/>
      <c r="L1975" s="23"/>
      <c r="M1975" s="26"/>
      <c r="N1975" s="22"/>
      <c r="O1975" s="23"/>
      <c r="P1975" s="26"/>
    </row>
    <row r="1976" spans="1:16" x14ac:dyDescent="0.25">
      <c r="A1976" s="27"/>
      <c r="B1976" s="15"/>
      <c r="C1976" s="15"/>
      <c r="D1976" s="15"/>
      <c r="E1976" s="12"/>
      <c r="F1976" s="8"/>
      <c r="G1976" s="13"/>
      <c r="H1976" s="22"/>
      <c r="I1976" s="23"/>
      <c r="J1976" s="24"/>
      <c r="K1976" s="25"/>
      <c r="L1976" s="23"/>
      <c r="M1976" s="26"/>
      <c r="N1976" s="22"/>
      <c r="O1976" s="23"/>
      <c r="P1976" s="26"/>
    </row>
    <row r="1977" spans="1:16" x14ac:dyDescent="0.25">
      <c r="A1977" s="27"/>
      <c r="B1977" s="15"/>
      <c r="C1977" s="15"/>
      <c r="D1977" s="15"/>
      <c r="E1977" s="12"/>
      <c r="F1977" s="8"/>
      <c r="G1977" s="13"/>
      <c r="H1977" s="22"/>
      <c r="I1977" s="23"/>
      <c r="J1977" s="24"/>
      <c r="K1977" s="25"/>
      <c r="L1977" s="23"/>
      <c r="M1977" s="26"/>
      <c r="N1977" s="22"/>
      <c r="O1977" s="23"/>
      <c r="P1977" s="26"/>
    </row>
    <row r="1978" spans="1:16" x14ac:dyDescent="0.25">
      <c r="A1978" s="27"/>
      <c r="B1978" s="15"/>
      <c r="C1978" s="15"/>
      <c r="D1978" s="15"/>
      <c r="E1978" s="12"/>
      <c r="F1978" s="8"/>
      <c r="G1978" s="13"/>
      <c r="H1978" s="22"/>
      <c r="I1978" s="23"/>
      <c r="J1978" s="24"/>
      <c r="K1978" s="25"/>
      <c r="L1978" s="23"/>
      <c r="M1978" s="26"/>
      <c r="N1978" s="22"/>
      <c r="O1978" s="23"/>
      <c r="P1978" s="26"/>
    </row>
    <row r="1979" spans="1:16" x14ac:dyDescent="0.25">
      <c r="A1979" s="27"/>
      <c r="B1979" s="15"/>
      <c r="C1979" s="15"/>
      <c r="D1979" s="15"/>
      <c r="E1979" s="12"/>
      <c r="F1979" s="8"/>
      <c r="G1979" s="13"/>
      <c r="H1979" s="22"/>
      <c r="I1979" s="23"/>
      <c r="J1979" s="24"/>
      <c r="K1979" s="25"/>
      <c r="L1979" s="23"/>
      <c r="M1979" s="26"/>
      <c r="N1979" s="22"/>
      <c r="O1979" s="23"/>
      <c r="P1979" s="26"/>
    </row>
    <row r="1980" spans="1:16" x14ac:dyDescent="0.25">
      <c r="A1980" s="27"/>
      <c r="B1980" s="15"/>
      <c r="C1980" s="15"/>
      <c r="D1980" s="15"/>
      <c r="E1980" s="12"/>
      <c r="F1980" s="8"/>
      <c r="G1980" s="13"/>
      <c r="H1980" s="22"/>
      <c r="I1980" s="23"/>
      <c r="J1980" s="24"/>
      <c r="K1980" s="25"/>
      <c r="L1980" s="23"/>
      <c r="M1980" s="26"/>
      <c r="N1980" s="22"/>
      <c r="O1980" s="23"/>
      <c r="P1980" s="26"/>
    </row>
    <row r="1981" spans="1:16" x14ac:dyDescent="0.25">
      <c r="A1981" s="27"/>
      <c r="B1981" s="15"/>
      <c r="C1981" s="15"/>
      <c r="D1981" s="15"/>
      <c r="E1981" s="12"/>
      <c r="F1981" s="8"/>
      <c r="G1981" s="13"/>
      <c r="H1981" s="22"/>
      <c r="I1981" s="23"/>
      <c r="J1981" s="24"/>
      <c r="K1981" s="25"/>
      <c r="L1981" s="23"/>
      <c r="M1981" s="26"/>
      <c r="N1981" s="22"/>
      <c r="O1981" s="23"/>
      <c r="P1981" s="26"/>
    </row>
    <row r="1982" spans="1:16" x14ac:dyDescent="0.25">
      <c r="A1982" s="27"/>
      <c r="B1982" s="15"/>
      <c r="C1982" s="15"/>
      <c r="D1982" s="15"/>
      <c r="E1982" s="12"/>
      <c r="F1982" s="8"/>
      <c r="G1982" s="13"/>
      <c r="H1982" s="22"/>
      <c r="I1982" s="23"/>
      <c r="J1982" s="24"/>
      <c r="K1982" s="25"/>
      <c r="L1982" s="23"/>
      <c r="M1982" s="26"/>
      <c r="N1982" s="22"/>
      <c r="O1982" s="23"/>
      <c r="P1982" s="26"/>
    </row>
    <row r="1983" spans="1:16" x14ac:dyDescent="0.25">
      <c r="A1983" s="27"/>
      <c r="B1983" s="15"/>
      <c r="C1983" s="15"/>
      <c r="D1983" s="15"/>
      <c r="E1983" s="12"/>
      <c r="F1983" s="8"/>
      <c r="G1983" s="13"/>
      <c r="H1983" s="22"/>
      <c r="I1983" s="23"/>
      <c r="J1983" s="24"/>
      <c r="K1983" s="25"/>
      <c r="L1983" s="23"/>
      <c r="M1983" s="26"/>
      <c r="N1983" s="22"/>
      <c r="O1983" s="23"/>
      <c r="P1983" s="26"/>
    </row>
    <row r="1984" spans="1:16" x14ac:dyDescent="0.25">
      <c r="A1984" s="27"/>
      <c r="B1984" s="15"/>
      <c r="C1984" s="15"/>
      <c r="D1984" s="15"/>
      <c r="E1984" s="12"/>
      <c r="F1984" s="8"/>
      <c r="G1984" s="13"/>
      <c r="H1984" s="22"/>
      <c r="I1984" s="23"/>
      <c r="J1984" s="24"/>
      <c r="K1984" s="25"/>
      <c r="L1984" s="23"/>
      <c r="M1984" s="26"/>
      <c r="N1984" s="22"/>
      <c r="O1984" s="23"/>
      <c r="P1984" s="26"/>
    </row>
    <row r="1985" spans="1:16" x14ac:dyDescent="0.25">
      <c r="A1985" s="27"/>
      <c r="B1985" s="15"/>
      <c r="C1985" s="15"/>
      <c r="D1985" s="15"/>
      <c r="E1985" s="12"/>
      <c r="F1985" s="8"/>
      <c r="G1985" s="13"/>
      <c r="H1985" s="22"/>
      <c r="I1985" s="23"/>
      <c r="J1985" s="24"/>
      <c r="K1985" s="25"/>
      <c r="L1985" s="23"/>
      <c r="M1985" s="26"/>
      <c r="N1985" s="22"/>
      <c r="O1985" s="23"/>
      <c r="P1985" s="26"/>
    </row>
    <row r="1986" spans="1:16" x14ac:dyDescent="0.25">
      <c r="A1986" s="27"/>
      <c r="B1986" s="15"/>
      <c r="C1986" s="15"/>
      <c r="D1986" s="15"/>
      <c r="E1986" s="12"/>
      <c r="F1986" s="8"/>
      <c r="G1986" s="13"/>
      <c r="H1986" s="22"/>
      <c r="I1986" s="23"/>
      <c r="J1986" s="24"/>
      <c r="K1986" s="25"/>
      <c r="L1986" s="23"/>
      <c r="M1986" s="26"/>
      <c r="N1986" s="22"/>
      <c r="O1986" s="23"/>
      <c r="P1986" s="26"/>
    </row>
    <row r="1987" spans="1:16" x14ac:dyDescent="0.25">
      <c r="A1987" s="27"/>
      <c r="B1987" s="15"/>
      <c r="C1987" s="15"/>
      <c r="D1987" s="15"/>
      <c r="E1987" s="12"/>
      <c r="F1987" s="8"/>
      <c r="G1987" s="13"/>
      <c r="H1987" s="22"/>
      <c r="I1987" s="23"/>
      <c r="J1987" s="24"/>
      <c r="K1987" s="25"/>
      <c r="L1987" s="23"/>
      <c r="M1987" s="26"/>
      <c r="N1987" s="22"/>
      <c r="O1987" s="23"/>
      <c r="P1987" s="26"/>
    </row>
    <row r="1988" spans="1:16" x14ac:dyDescent="0.25">
      <c r="A1988" s="27"/>
      <c r="B1988" s="15"/>
      <c r="C1988" s="15"/>
      <c r="D1988" s="15"/>
      <c r="E1988" s="12"/>
      <c r="F1988" s="8"/>
      <c r="G1988" s="13"/>
      <c r="H1988" s="22"/>
      <c r="I1988" s="23"/>
      <c r="J1988" s="24"/>
      <c r="K1988" s="25"/>
      <c r="L1988" s="23"/>
      <c r="M1988" s="26"/>
      <c r="N1988" s="22"/>
      <c r="O1988" s="23"/>
      <c r="P1988" s="26"/>
    </row>
    <row r="1989" spans="1:16" x14ac:dyDescent="0.25">
      <c r="A1989" s="27"/>
      <c r="B1989" s="15"/>
      <c r="C1989" s="15"/>
      <c r="D1989" s="15"/>
      <c r="E1989" s="12"/>
      <c r="F1989" s="8"/>
      <c r="G1989" s="13"/>
      <c r="H1989" s="22"/>
      <c r="I1989" s="23"/>
      <c r="J1989" s="24"/>
      <c r="K1989" s="25"/>
      <c r="L1989" s="23"/>
      <c r="M1989" s="26"/>
      <c r="N1989" s="22"/>
      <c r="O1989" s="23"/>
      <c r="P1989" s="26"/>
    </row>
    <row r="1990" spans="1:16" x14ac:dyDescent="0.25">
      <c r="A1990" s="27"/>
      <c r="B1990" s="15"/>
      <c r="C1990" s="15"/>
      <c r="D1990" s="15"/>
      <c r="E1990" s="12"/>
      <c r="F1990" s="8"/>
      <c r="G1990" s="13"/>
      <c r="H1990" s="22"/>
      <c r="I1990" s="23"/>
      <c r="J1990" s="24"/>
      <c r="K1990" s="25"/>
      <c r="L1990" s="23"/>
      <c r="M1990" s="26"/>
      <c r="N1990" s="22"/>
      <c r="O1990" s="23"/>
      <c r="P1990" s="26"/>
    </row>
    <row r="1991" spans="1:16" x14ac:dyDescent="0.25">
      <c r="A1991" s="27"/>
      <c r="B1991" s="15"/>
      <c r="C1991" s="15"/>
      <c r="D1991" s="15"/>
      <c r="E1991" s="12"/>
      <c r="F1991" s="8"/>
      <c r="G1991" s="13"/>
      <c r="H1991" s="22"/>
      <c r="I1991" s="23"/>
      <c r="J1991" s="24"/>
      <c r="K1991" s="25"/>
      <c r="L1991" s="23"/>
      <c r="M1991" s="26"/>
      <c r="N1991" s="22"/>
      <c r="O1991" s="23"/>
      <c r="P1991" s="26"/>
    </row>
    <row r="1992" spans="1:16" x14ac:dyDescent="0.25">
      <c r="A1992" s="27"/>
      <c r="B1992" s="15"/>
      <c r="C1992" s="15"/>
      <c r="D1992" s="15"/>
      <c r="E1992" s="12"/>
      <c r="F1992" s="8"/>
      <c r="G1992" s="13"/>
      <c r="H1992" s="22"/>
      <c r="I1992" s="23"/>
      <c r="J1992" s="24"/>
      <c r="K1992" s="25"/>
      <c r="L1992" s="23"/>
      <c r="M1992" s="26"/>
      <c r="N1992" s="22"/>
      <c r="O1992" s="23"/>
      <c r="P1992" s="26"/>
    </row>
    <row r="1993" spans="1:16" x14ac:dyDescent="0.25">
      <c r="A1993" s="27"/>
      <c r="B1993" s="15"/>
      <c r="C1993" s="15"/>
      <c r="D1993" s="15"/>
      <c r="E1993" s="12"/>
      <c r="F1993" s="8"/>
      <c r="G1993" s="13"/>
      <c r="H1993" s="22"/>
      <c r="I1993" s="23"/>
      <c r="J1993" s="24"/>
      <c r="K1993" s="25"/>
      <c r="L1993" s="23"/>
      <c r="M1993" s="26"/>
      <c r="N1993" s="22"/>
      <c r="O1993" s="23"/>
      <c r="P1993" s="26"/>
    </row>
    <row r="1994" spans="1:16" x14ac:dyDescent="0.25">
      <c r="A1994" s="27"/>
      <c r="B1994" s="15"/>
      <c r="C1994" s="15"/>
      <c r="D1994" s="15"/>
      <c r="E1994" s="12"/>
      <c r="F1994" s="8"/>
      <c r="G1994" s="13"/>
      <c r="H1994" s="22"/>
      <c r="I1994" s="23"/>
      <c r="J1994" s="24"/>
      <c r="K1994" s="25"/>
      <c r="L1994" s="23"/>
      <c r="M1994" s="26"/>
      <c r="N1994" s="22"/>
      <c r="O1994" s="23"/>
      <c r="P1994" s="26"/>
    </row>
    <row r="1995" spans="1:16" x14ac:dyDescent="0.25">
      <c r="A1995" s="27"/>
      <c r="B1995" s="15"/>
      <c r="C1995" s="15"/>
      <c r="D1995" s="15"/>
      <c r="E1995" s="12"/>
      <c r="F1995" s="8"/>
      <c r="G1995" s="13"/>
      <c r="H1995" s="22"/>
      <c r="I1995" s="23"/>
      <c r="J1995" s="24"/>
      <c r="K1995" s="25"/>
      <c r="L1995" s="23"/>
      <c r="M1995" s="26"/>
      <c r="N1995" s="22"/>
      <c r="O1995" s="23"/>
      <c r="P1995" s="26"/>
    </row>
    <row r="1996" spans="1:16" x14ac:dyDescent="0.25">
      <c r="A1996" s="27"/>
      <c r="B1996" s="15"/>
      <c r="C1996" s="15"/>
      <c r="D1996" s="15"/>
      <c r="E1996" s="12"/>
      <c r="F1996" s="8"/>
      <c r="G1996" s="13"/>
      <c r="H1996" s="22"/>
      <c r="I1996" s="23"/>
      <c r="J1996" s="24"/>
      <c r="K1996" s="25"/>
      <c r="L1996" s="23"/>
      <c r="M1996" s="26"/>
      <c r="N1996" s="22"/>
      <c r="O1996" s="23"/>
      <c r="P1996" s="26"/>
    </row>
    <row r="1997" spans="1:16" x14ac:dyDescent="0.25">
      <c r="A1997" s="27"/>
      <c r="B1997" s="15"/>
      <c r="C1997" s="15"/>
      <c r="D1997" s="15"/>
      <c r="E1997" s="12"/>
      <c r="F1997" s="8"/>
      <c r="G1997" s="13"/>
      <c r="H1997" s="22"/>
      <c r="I1997" s="23"/>
      <c r="J1997" s="24"/>
      <c r="K1997" s="25"/>
      <c r="L1997" s="23"/>
      <c r="M1997" s="26"/>
      <c r="N1997" s="22"/>
      <c r="O1997" s="23"/>
      <c r="P1997" s="26"/>
    </row>
    <row r="1998" spans="1:16" x14ac:dyDescent="0.25">
      <c r="A1998" s="27"/>
      <c r="B1998" s="15"/>
      <c r="C1998" s="15"/>
      <c r="D1998" s="15"/>
      <c r="E1998" s="12"/>
      <c r="F1998" s="8"/>
      <c r="G1998" s="13"/>
      <c r="H1998" s="22"/>
      <c r="I1998" s="23"/>
      <c r="J1998" s="24"/>
      <c r="K1998" s="25"/>
      <c r="L1998" s="23"/>
      <c r="M1998" s="26"/>
      <c r="N1998" s="22"/>
      <c r="O1998" s="23"/>
      <c r="P1998" s="26"/>
    </row>
    <row r="1999" spans="1:16" x14ac:dyDescent="0.25">
      <c r="A1999" s="27"/>
      <c r="B1999" s="15"/>
      <c r="C1999" s="15"/>
      <c r="D1999" s="15"/>
      <c r="E1999" s="12"/>
      <c r="F1999" s="8"/>
      <c r="G1999" s="13"/>
      <c r="H1999" s="22"/>
      <c r="I1999" s="23"/>
      <c r="J1999" s="24"/>
      <c r="K1999" s="25"/>
      <c r="L1999" s="23"/>
      <c r="M1999" s="26"/>
      <c r="N1999" s="22"/>
      <c r="O1999" s="23"/>
      <c r="P1999" s="26"/>
    </row>
    <row r="2000" spans="1:16" x14ac:dyDescent="0.25">
      <c r="A2000" s="27"/>
      <c r="B2000" s="15"/>
      <c r="C2000" s="15"/>
      <c r="D2000" s="15"/>
      <c r="E2000" s="12"/>
      <c r="F2000" s="8"/>
      <c r="G2000" s="13"/>
      <c r="H2000" s="22"/>
      <c r="I2000" s="23"/>
      <c r="J2000" s="24"/>
      <c r="K2000" s="25"/>
      <c r="L2000" s="23"/>
      <c r="M2000" s="26"/>
      <c r="N2000" s="22"/>
      <c r="O2000" s="23"/>
      <c r="P2000" s="26"/>
    </row>
    <row r="2001" spans="1:16" x14ac:dyDescent="0.25">
      <c r="A2001" s="27"/>
      <c r="B2001" s="15"/>
      <c r="C2001" s="15"/>
      <c r="D2001" s="15"/>
      <c r="E2001" s="12"/>
      <c r="F2001" s="8"/>
      <c r="G2001" s="13"/>
      <c r="H2001" s="22"/>
      <c r="I2001" s="23"/>
      <c r="J2001" s="24"/>
      <c r="K2001" s="25"/>
      <c r="L2001" s="23"/>
      <c r="M2001" s="26"/>
      <c r="N2001" s="22"/>
      <c r="O2001" s="23"/>
      <c r="P2001" s="26"/>
    </row>
    <row r="2002" spans="1:16" x14ac:dyDescent="0.25">
      <c r="A2002" s="27"/>
      <c r="B2002" s="15"/>
      <c r="C2002" s="15"/>
      <c r="D2002" s="15"/>
      <c r="E2002" s="12"/>
      <c r="F2002" s="8"/>
      <c r="G2002" s="13"/>
      <c r="H2002" s="22"/>
      <c r="I2002" s="23"/>
      <c r="J2002" s="24"/>
      <c r="K2002" s="25"/>
      <c r="L2002" s="23"/>
      <c r="M2002" s="26"/>
      <c r="N2002" s="22"/>
      <c r="O2002" s="23"/>
      <c r="P2002" s="26"/>
    </row>
    <row r="2003" spans="1:16" x14ac:dyDescent="0.25">
      <c r="A2003" s="27"/>
      <c r="B2003" s="15"/>
      <c r="C2003" s="15"/>
      <c r="D2003" s="15"/>
      <c r="E2003" s="12"/>
      <c r="F2003" s="8"/>
      <c r="G2003" s="13"/>
      <c r="H2003" s="22"/>
      <c r="I2003" s="23"/>
      <c r="J2003" s="24"/>
      <c r="K2003" s="25"/>
      <c r="L2003" s="23"/>
      <c r="M2003" s="26"/>
      <c r="N2003" s="22"/>
      <c r="O2003" s="23"/>
      <c r="P2003" s="26"/>
    </row>
    <row r="2004" spans="1:16" x14ac:dyDescent="0.25">
      <c r="A2004" s="27"/>
      <c r="B2004" s="15"/>
      <c r="C2004" s="15"/>
      <c r="D2004" s="15"/>
      <c r="E2004" s="12"/>
      <c r="F2004" s="8"/>
      <c r="G2004" s="13"/>
      <c r="H2004" s="22"/>
      <c r="I2004" s="23"/>
      <c r="J2004" s="24"/>
      <c r="K2004" s="25"/>
      <c r="L2004" s="23"/>
      <c r="M2004" s="26"/>
      <c r="N2004" s="22"/>
      <c r="O2004" s="23"/>
      <c r="P2004" s="26"/>
    </row>
    <row r="2005" spans="1:16" x14ac:dyDescent="0.25">
      <c r="A2005" s="27"/>
      <c r="B2005" s="15"/>
      <c r="C2005" s="15"/>
      <c r="D2005" s="15"/>
      <c r="E2005" s="12"/>
      <c r="F2005" s="8"/>
      <c r="G2005" s="13"/>
      <c r="H2005" s="22"/>
      <c r="I2005" s="23"/>
      <c r="J2005" s="24"/>
      <c r="K2005" s="25"/>
      <c r="L2005" s="23"/>
      <c r="M2005" s="26"/>
      <c r="N2005" s="22"/>
      <c r="O2005" s="23"/>
      <c r="P2005" s="26"/>
    </row>
    <row r="2006" spans="1:16" x14ac:dyDescent="0.25">
      <c r="A2006" s="27"/>
      <c r="B2006" s="15"/>
      <c r="C2006" s="15"/>
      <c r="D2006" s="15"/>
      <c r="E2006" s="12"/>
      <c r="F2006" s="8"/>
      <c r="G2006" s="13"/>
      <c r="H2006" s="22"/>
      <c r="I2006" s="23"/>
      <c r="J2006" s="24"/>
      <c r="K2006" s="25"/>
      <c r="L2006" s="23"/>
      <c r="M2006" s="26"/>
      <c r="N2006" s="22"/>
      <c r="O2006" s="23"/>
      <c r="P2006" s="26"/>
    </row>
    <row r="2007" spans="1:16" x14ac:dyDescent="0.25">
      <c r="A2007" s="27"/>
      <c r="B2007" s="15"/>
      <c r="C2007" s="15"/>
      <c r="D2007" s="15"/>
      <c r="E2007" s="12"/>
      <c r="F2007" s="8"/>
      <c r="G2007" s="13"/>
      <c r="H2007" s="22"/>
      <c r="I2007" s="23"/>
      <c r="J2007" s="24"/>
      <c r="K2007" s="25"/>
      <c r="L2007" s="23"/>
      <c r="M2007" s="26"/>
      <c r="N2007" s="22"/>
      <c r="O2007" s="23"/>
      <c r="P2007" s="26"/>
    </row>
    <row r="2008" spans="1:16" x14ac:dyDescent="0.25">
      <c r="A2008" s="27"/>
      <c r="B2008" s="15"/>
      <c r="C2008" s="15"/>
      <c r="D2008" s="15"/>
      <c r="E2008" s="12"/>
      <c r="F2008" s="8"/>
      <c r="G2008" s="13"/>
      <c r="H2008" s="22"/>
      <c r="I2008" s="23"/>
      <c r="J2008" s="24"/>
      <c r="K2008" s="25"/>
      <c r="L2008" s="23"/>
      <c r="M2008" s="26"/>
      <c r="N2008" s="22"/>
      <c r="O2008" s="23"/>
      <c r="P2008" s="26"/>
    </row>
    <row r="2009" spans="1:16" x14ac:dyDescent="0.25">
      <c r="A2009" s="27"/>
      <c r="B2009" s="15"/>
      <c r="C2009" s="15"/>
      <c r="D2009" s="15"/>
      <c r="E2009" s="12"/>
      <c r="F2009" s="8"/>
      <c r="G2009" s="13"/>
      <c r="H2009" s="22"/>
      <c r="I2009" s="23"/>
      <c r="J2009" s="24"/>
      <c r="K2009" s="25"/>
      <c r="L2009" s="23"/>
      <c r="M2009" s="26"/>
      <c r="N2009" s="22"/>
      <c r="O2009" s="23"/>
      <c r="P2009" s="26"/>
    </row>
    <row r="2010" spans="1:16" x14ac:dyDescent="0.25">
      <c r="A2010" s="27"/>
      <c r="B2010" s="15"/>
      <c r="C2010" s="15"/>
      <c r="D2010" s="15"/>
      <c r="E2010" s="12"/>
      <c r="F2010" s="8"/>
      <c r="G2010" s="13"/>
      <c r="H2010" s="22"/>
      <c r="I2010" s="23"/>
      <c r="J2010" s="24"/>
      <c r="K2010" s="25"/>
      <c r="L2010" s="23"/>
      <c r="M2010" s="26"/>
      <c r="N2010" s="22"/>
      <c r="O2010" s="23"/>
      <c r="P2010" s="26"/>
    </row>
    <row r="2011" spans="1:16" x14ac:dyDescent="0.25">
      <c r="A2011" s="27"/>
      <c r="B2011" s="15"/>
      <c r="C2011" s="15"/>
      <c r="D2011" s="15"/>
      <c r="E2011" s="12"/>
      <c r="F2011" s="8"/>
      <c r="G2011" s="13"/>
      <c r="H2011" s="22"/>
      <c r="I2011" s="23"/>
      <c r="J2011" s="24"/>
      <c r="K2011" s="25"/>
      <c r="L2011" s="23"/>
      <c r="M2011" s="26"/>
      <c r="N2011" s="22"/>
      <c r="O2011" s="23"/>
      <c r="P2011" s="26"/>
    </row>
    <row r="2012" spans="1:16" x14ac:dyDescent="0.25">
      <c r="A2012" s="27"/>
      <c r="B2012" s="15"/>
      <c r="C2012" s="15"/>
      <c r="D2012" s="15"/>
      <c r="E2012" s="12"/>
      <c r="F2012" s="8"/>
      <c r="G2012" s="13"/>
      <c r="H2012" s="22"/>
      <c r="I2012" s="23"/>
      <c r="J2012" s="24"/>
      <c r="K2012" s="25"/>
      <c r="L2012" s="23"/>
      <c r="M2012" s="26"/>
      <c r="N2012" s="22"/>
      <c r="O2012" s="23"/>
      <c r="P2012" s="26"/>
    </row>
    <row r="2013" spans="1:16" x14ac:dyDescent="0.25">
      <c r="A2013" s="27"/>
      <c r="B2013" s="15"/>
      <c r="C2013" s="15"/>
      <c r="D2013" s="15"/>
      <c r="E2013" s="12"/>
      <c r="F2013" s="8"/>
      <c r="G2013" s="13"/>
      <c r="H2013" s="22"/>
      <c r="I2013" s="23"/>
      <c r="J2013" s="24"/>
      <c r="K2013" s="25"/>
      <c r="L2013" s="23"/>
      <c r="M2013" s="26"/>
      <c r="N2013" s="22"/>
      <c r="O2013" s="23"/>
      <c r="P2013" s="26"/>
    </row>
    <row r="2014" spans="1:16" x14ac:dyDescent="0.25">
      <c r="A2014" s="27"/>
      <c r="B2014" s="15"/>
      <c r="C2014" s="15"/>
      <c r="D2014" s="15"/>
      <c r="E2014" s="12"/>
      <c r="F2014" s="8"/>
      <c r="G2014" s="13"/>
      <c r="H2014" s="22"/>
      <c r="I2014" s="23"/>
      <c r="J2014" s="24"/>
      <c r="K2014" s="25"/>
      <c r="L2014" s="23"/>
      <c r="M2014" s="26"/>
      <c r="N2014" s="22"/>
      <c r="O2014" s="23"/>
      <c r="P2014" s="26"/>
    </row>
    <row r="2015" spans="1:16" x14ac:dyDescent="0.25">
      <c r="A2015" s="27"/>
      <c r="B2015" s="15"/>
      <c r="C2015" s="15"/>
      <c r="D2015" s="15"/>
      <c r="E2015" s="12"/>
      <c r="F2015" s="8"/>
      <c r="G2015" s="13"/>
      <c r="H2015" s="22"/>
      <c r="I2015" s="23"/>
      <c r="J2015" s="24"/>
      <c r="K2015" s="25"/>
      <c r="L2015" s="23"/>
      <c r="M2015" s="26"/>
      <c r="N2015" s="22"/>
      <c r="O2015" s="23"/>
      <c r="P2015" s="26"/>
    </row>
    <row r="2016" spans="1:16" x14ac:dyDescent="0.25">
      <c r="A2016" s="27"/>
      <c r="B2016" s="15"/>
      <c r="C2016" s="15"/>
      <c r="D2016" s="15"/>
      <c r="E2016" s="12"/>
      <c r="F2016" s="8"/>
      <c r="G2016" s="13"/>
      <c r="H2016" s="22"/>
      <c r="I2016" s="23"/>
      <c r="J2016" s="24"/>
      <c r="K2016" s="25"/>
      <c r="L2016" s="23"/>
      <c r="M2016" s="26"/>
      <c r="N2016" s="22"/>
      <c r="O2016" s="23"/>
      <c r="P2016" s="26"/>
    </row>
    <row r="2017" spans="1:16" x14ac:dyDescent="0.25">
      <c r="A2017" s="27"/>
      <c r="B2017" s="15"/>
      <c r="C2017" s="15"/>
      <c r="D2017" s="15"/>
      <c r="E2017" s="12"/>
      <c r="F2017" s="8"/>
      <c r="G2017" s="13"/>
      <c r="H2017" s="22"/>
      <c r="I2017" s="23"/>
      <c r="J2017" s="24"/>
      <c r="K2017" s="25"/>
      <c r="L2017" s="23"/>
      <c r="M2017" s="26"/>
      <c r="N2017" s="22"/>
      <c r="O2017" s="23"/>
      <c r="P2017" s="26"/>
    </row>
    <row r="2018" spans="1:16" x14ac:dyDescent="0.25">
      <c r="A2018" s="27"/>
      <c r="B2018" s="15"/>
      <c r="C2018" s="15"/>
      <c r="D2018" s="15"/>
      <c r="E2018" s="12"/>
      <c r="F2018" s="8"/>
      <c r="G2018" s="13"/>
      <c r="H2018" s="22"/>
      <c r="I2018" s="23"/>
      <c r="J2018" s="24"/>
      <c r="K2018" s="25"/>
      <c r="L2018" s="23"/>
      <c r="M2018" s="26"/>
      <c r="N2018" s="22"/>
      <c r="O2018" s="23"/>
      <c r="P2018" s="26"/>
    </row>
    <row r="2019" spans="1:16" x14ac:dyDescent="0.25">
      <c r="A2019" s="27"/>
      <c r="B2019" s="15"/>
      <c r="C2019" s="15"/>
      <c r="D2019" s="15"/>
      <c r="E2019" s="12"/>
      <c r="F2019" s="8"/>
      <c r="G2019" s="13"/>
      <c r="H2019" s="22"/>
      <c r="I2019" s="23"/>
      <c r="J2019" s="24"/>
      <c r="K2019" s="25"/>
      <c r="L2019" s="23"/>
      <c r="M2019" s="26"/>
      <c r="N2019" s="22"/>
      <c r="O2019" s="23"/>
      <c r="P2019" s="26"/>
    </row>
    <row r="2020" spans="1:16" x14ac:dyDescent="0.25">
      <c r="A2020" s="27"/>
      <c r="B2020" s="15"/>
      <c r="C2020" s="15"/>
      <c r="D2020" s="15"/>
      <c r="E2020" s="12"/>
      <c r="F2020" s="8"/>
      <c r="G2020" s="13"/>
      <c r="H2020" s="22"/>
      <c r="I2020" s="23"/>
      <c r="J2020" s="24"/>
      <c r="K2020" s="25"/>
      <c r="L2020" s="23"/>
      <c r="M2020" s="26"/>
      <c r="N2020" s="22"/>
      <c r="O2020" s="23"/>
      <c r="P2020" s="26"/>
    </row>
    <row r="2021" spans="1:16" x14ac:dyDescent="0.25">
      <c r="A2021" s="27"/>
      <c r="B2021" s="15"/>
      <c r="C2021" s="15"/>
      <c r="D2021" s="15"/>
      <c r="E2021" s="12"/>
      <c r="F2021" s="8"/>
      <c r="G2021" s="13"/>
      <c r="H2021" s="22"/>
      <c r="I2021" s="23"/>
      <c r="J2021" s="24"/>
      <c r="K2021" s="25"/>
      <c r="L2021" s="23"/>
      <c r="M2021" s="26"/>
      <c r="N2021" s="22"/>
      <c r="O2021" s="23"/>
      <c r="P2021" s="26"/>
    </row>
    <row r="2022" spans="1:16" x14ac:dyDescent="0.25">
      <c r="A2022" s="27"/>
      <c r="B2022" s="15"/>
      <c r="C2022" s="15"/>
      <c r="D2022" s="15"/>
      <c r="E2022" s="12"/>
      <c r="F2022" s="8"/>
      <c r="G2022" s="13"/>
      <c r="H2022" s="22"/>
      <c r="I2022" s="23"/>
      <c r="J2022" s="24"/>
      <c r="K2022" s="25"/>
      <c r="L2022" s="23"/>
      <c r="M2022" s="26"/>
      <c r="N2022" s="22"/>
      <c r="O2022" s="23"/>
      <c r="P2022" s="26"/>
    </row>
    <row r="2023" spans="1:16" x14ac:dyDescent="0.25">
      <c r="A2023" s="27"/>
      <c r="B2023" s="15"/>
      <c r="C2023" s="15"/>
      <c r="D2023" s="15"/>
      <c r="E2023" s="12"/>
      <c r="F2023" s="8"/>
      <c r="G2023" s="13"/>
      <c r="H2023" s="22"/>
      <c r="I2023" s="23"/>
      <c r="J2023" s="24"/>
      <c r="K2023" s="25"/>
      <c r="L2023" s="23"/>
      <c r="M2023" s="26"/>
      <c r="N2023" s="22"/>
      <c r="O2023" s="23"/>
      <c r="P2023" s="26"/>
    </row>
    <row r="2024" spans="1:16" x14ac:dyDescent="0.25">
      <c r="A2024" s="27"/>
      <c r="B2024" s="15"/>
      <c r="C2024" s="15"/>
      <c r="D2024" s="15"/>
      <c r="E2024" s="12"/>
      <c r="F2024" s="8"/>
      <c r="G2024" s="13"/>
      <c r="H2024" s="22"/>
      <c r="I2024" s="23"/>
      <c r="J2024" s="24"/>
      <c r="K2024" s="25"/>
      <c r="L2024" s="23"/>
      <c r="M2024" s="26"/>
      <c r="N2024" s="22"/>
      <c r="O2024" s="23"/>
      <c r="P2024" s="26"/>
    </row>
    <row r="2025" spans="1:16" x14ac:dyDescent="0.25">
      <c r="A2025" s="27"/>
      <c r="B2025" s="15"/>
      <c r="C2025" s="15"/>
      <c r="D2025" s="15"/>
      <c r="E2025" s="12"/>
      <c r="F2025" s="8"/>
      <c r="G2025" s="13"/>
      <c r="H2025" s="22"/>
      <c r="I2025" s="23"/>
      <c r="J2025" s="24"/>
      <c r="K2025" s="25"/>
      <c r="L2025" s="23"/>
      <c r="M2025" s="26"/>
      <c r="N2025" s="22"/>
      <c r="O2025" s="23"/>
      <c r="P2025" s="26"/>
    </row>
    <row r="2026" spans="1:16" x14ac:dyDescent="0.25">
      <c r="A2026" s="27"/>
      <c r="B2026" s="15"/>
      <c r="C2026" s="15"/>
      <c r="D2026" s="15"/>
      <c r="E2026" s="12"/>
      <c r="F2026" s="8"/>
      <c r="G2026" s="13"/>
      <c r="H2026" s="22"/>
      <c r="I2026" s="23"/>
      <c r="J2026" s="24"/>
      <c r="K2026" s="25"/>
      <c r="L2026" s="23"/>
      <c r="M2026" s="26"/>
      <c r="N2026" s="22"/>
      <c r="O2026" s="23"/>
      <c r="P2026" s="26"/>
    </row>
    <row r="2027" spans="1:16" x14ac:dyDescent="0.25">
      <c r="A2027" s="27"/>
      <c r="B2027" s="15"/>
      <c r="C2027" s="15"/>
      <c r="D2027" s="15"/>
      <c r="E2027" s="12"/>
      <c r="F2027" s="8"/>
      <c r="G2027" s="13"/>
      <c r="H2027" s="22"/>
      <c r="I2027" s="23"/>
      <c r="J2027" s="24"/>
      <c r="K2027" s="25"/>
      <c r="L2027" s="23"/>
      <c r="M2027" s="26"/>
      <c r="N2027" s="22"/>
      <c r="O2027" s="23"/>
      <c r="P2027" s="26"/>
    </row>
    <row r="2028" spans="1:16" x14ac:dyDescent="0.25">
      <c r="A2028" s="27"/>
      <c r="B2028" s="15"/>
      <c r="C2028" s="15"/>
      <c r="D2028" s="15"/>
      <c r="E2028" s="12"/>
      <c r="F2028" s="8"/>
      <c r="G2028" s="13"/>
      <c r="H2028" s="22"/>
      <c r="I2028" s="23"/>
      <c r="J2028" s="24"/>
      <c r="K2028" s="25"/>
      <c r="L2028" s="23"/>
      <c r="M2028" s="26"/>
      <c r="N2028" s="22"/>
      <c r="O2028" s="23"/>
      <c r="P2028" s="26"/>
    </row>
    <row r="2029" spans="1:16" x14ac:dyDescent="0.25">
      <c r="A2029" s="27"/>
      <c r="B2029" s="15"/>
      <c r="C2029" s="15"/>
      <c r="D2029" s="15"/>
      <c r="E2029" s="12"/>
      <c r="F2029" s="8"/>
      <c r="G2029" s="13"/>
      <c r="H2029" s="22"/>
      <c r="I2029" s="23"/>
      <c r="J2029" s="24"/>
      <c r="K2029" s="25"/>
      <c r="L2029" s="23"/>
      <c r="M2029" s="26"/>
      <c r="N2029" s="22"/>
      <c r="O2029" s="23"/>
      <c r="P2029" s="26"/>
    </row>
    <row r="2030" spans="1:16" x14ac:dyDescent="0.25">
      <c r="A2030" s="27"/>
      <c r="B2030" s="15"/>
      <c r="C2030" s="15"/>
      <c r="D2030" s="15"/>
      <c r="E2030" s="12"/>
      <c r="F2030" s="8"/>
      <c r="G2030" s="13"/>
      <c r="H2030" s="22"/>
      <c r="I2030" s="23"/>
      <c r="J2030" s="24"/>
      <c r="K2030" s="25"/>
      <c r="L2030" s="23"/>
      <c r="M2030" s="26"/>
      <c r="N2030" s="22"/>
      <c r="O2030" s="23"/>
      <c r="P2030" s="26"/>
    </row>
    <row r="2031" spans="1:16" x14ac:dyDescent="0.25">
      <c r="A2031" s="27"/>
      <c r="B2031" s="15"/>
      <c r="C2031" s="15"/>
      <c r="D2031" s="15"/>
      <c r="E2031" s="12"/>
      <c r="F2031" s="8"/>
      <c r="G2031" s="13"/>
      <c r="H2031" s="22"/>
      <c r="I2031" s="23"/>
      <c r="J2031" s="24"/>
      <c r="K2031" s="25"/>
      <c r="L2031" s="23"/>
      <c r="M2031" s="26"/>
      <c r="N2031" s="22"/>
      <c r="O2031" s="23"/>
      <c r="P2031" s="26"/>
    </row>
    <row r="2032" spans="1:16" x14ac:dyDescent="0.25">
      <c r="A2032" s="27"/>
      <c r="B2032" s="15"/>
      <c r="C2032" s="15"/>
      <c r="D2032" s="15"/>
      <c r="E2032" s="12"/>
      <c r="F2032" s="8"/>
      <c r="G2032" s="13"/>
      <c r="H2032" s="22"/>
      <c r="I2032" s="23"/>
      <c r="J2032" s="24"/>
      <c r="K2032" s="25"/>
      <c r="L2032" s="23"/>
      <c r="M2032" s="26"/>
      <c r="N2032" s="22"/>
      <c r="O2032" s="23"/>
      <c r="P2032" s="26"/>
    </row>
    <row r="2033" spans="1:16" x14ac:dyDescent="0.25">
      <c r="A2033" s="27"/>
      <c r="B2033" s="15"/>
      <c r="C2033" s="15"/>
      <c r="D2033" s="15"/>
      <c r="E2033" s="12"/>
      <c r="F2033" s="8"/>
      <c r="G2033" s="13"/>
      <c r="H2033" s="22"/>
      <c r="I2033" s="23"/>
      <c r="J2033" s="24"/>
      <c r="K2033" s="25"/>
      <c r="L2033" s="23"/>
      <c r="M2033" s="26"/>
      <c r="N2033" s="22"/>
      <c r="O2033" s="23"/>
      <c r="P2033" s="26"/>
    </row>
    <row r="2034" spans="1:16" x14ac:dyDescent="0.25">
      <c r="A2034" s="27"/>
      <c r="B2034" s="15"/>
      <c r="C2034" s="15"/>
      <c r="D2034" s="15"/>
      <c r="E2034" s="12"/>
      <c r="F2034" s="8"/>
      <c r="G2034" s="13"/>
      <c r="H2034" s="22"/>
      <c r="I2034" s="23"/>
      <c r="J2034" s="24"/>
      <c r="K2034" s="25"/>
      <c r="L2034" s="23"/>
      <c r="M2034" s="26"/>
      <c r="N2034" s="22"/>
      <c r="O2034" s="23"/>
      <c r="P2034" s="26"/>
    </row>
    <row r="2035" spans="1:16" x14ac:dyDescent="0.25">
      <c r="A2035" s="27"/>
      <c r="B2035" s="15"/>
      <c r="C2035" s="15"/>
      <c r="D2035" s="15"/>
      <c r="E2035" s="12"/>
      <c r="F2035" s="8"/>
      <c r="G2035" s="13"/>
      <c r="H2035" s="22"/>
      <c r="I2035" s="23"/>
      <c r="J2035" s="24"/>
      <c r="K2035" s="25"/>
      <c r="L2035" s="23"/>
      <c r="M2035" s="26"/>
      <c r="N2035" s="22"/>
      <c r="O2035" s="23"/>
      <c r="P2035" s="26"/>
    </row>
    <row r="2036" spans="1:16" x14ac:dyDescent="0.25">
      <c r="A2036" s="27"/>
      <c r="B2036" s="15"/>
      <c r="C2036" s="15"/>
      <c r="D2036" s="15"/>
      <c r="E2036" s="12"/>
      <c r="F2036" s="8"/>
      <c r="G2036" s="13"/>
      <c r="H2036" s="22"/>
      <c r="I2036" s="23"/>
      <c r="J2036" s="24"/>
      <c r="K2036" s="25"/>
      <c r="L2036" s="23"/>
      <c r="M2036" s="26"/>
      <c r="N2036" s="22"/>
      <c r="O2036" s="23"/>
      <c r="P2036" s="26"/>
    </row>
    <row r="2037" spans="1:16" x14ac:dyDescent="0.25">
      <c r="A2037" s="27"/>
      <c r="B2037" s="15"/>
      <c r="C2037" s="15"/>
      <c r="D2037" s="15"/>
      <c r="E2037" s="12"/>
      <c r="F2037" s="8"/>
      <c r="G2037" s="13"/>
      <c r="H2037" s="22"/>
      <c r="I2037" s="23"/>
      <c r="J2037" s="24"/>
      <c r="K2037" s="25"/>
      <c r="L2037" s="23"/>
      <c r="M2037" s="26"/>
      <c r="N2037" s="22"/>
      <c r="O2037" s="23"/>
      <c r="P2037" s="26"/>
    </row>
    <row r="2038" spans="1:16" x14ac:dyDescent="0.25">
      <c r="A2038" s="27"/>
      <c r="B2038" s="15"/>
      <c r="C2038" s="15"/>
      <c r="D2038" s="15"/>
      <c r="E2038" s="12"/>
      <c r="F2038" s="8"/>
      <c r="G2038" s="13"/>
      <c r="H2038" s="22"/>
      <c r="I2038" s="23"/>
      <c r="J2038" s="24"/>
      <c r="K2038" s="25"/>
      <c r="L2038" s="23"/>
      <c r="M2038" s="26"/>
      <c r="N2038" s="22"/>
      <c r="O2038" s="23"/>
      <c r="P2038" s="26"/>
    </row>
    <row r="2039" spans="1:16" x14ac:dyDescent="0.25">
      <c r="A2039" s="27"/>
      <c r="B2039" s="15"/>
      <c r="C2039" s="15"/>
      <c r="D2039" s="15"/>
      <c r="E2039" s="12"/>
      <c r="F2039" s="8"/>
      <c r="G2039" s="13"/>
      <c r="H2039" s="22"/>
      <c r="I2039" s="23"/>
      <c r="J2039" s="24"/>
      <c r="K2039" s="25"/>
      <c r="L2039" s="23"/>
      <c r="M2039" s="26"/>
      <c r="N2039" s="22"/>
      <c r="O2039" s="23"/>
      <c r="P2039" s="26"/>
    </row>
    <row r="2040" spans="1:16" x14ac:dyDescent="0.25">
      <c r="A2040" s="27"/>
      <c r="B2040" s="15"/>
      <c r="C2040" s="15"/>
      <c r="D2040" s="15"/>
      <c r="E2040" s="12"/>
      <c r="F2040" s="8"/>
      <c r="G2040" s="13"/>
      <c r="H2040" s="22"/>
      <c r="I2040" s="23"/>
      <c r="J2040" s="24"/>
      <c r="K2040" s="25"/>
      <c r="L2040" s="23"/>
      <c r="M2040" s="26"/>
      <c r="N2040" s="22"/>
      <c r="O2040" s="23"/>
      <c r="P2040" s="26"/>
    </row>
    <row r="2041" spans="1:16" x14ac:dyDescent="0.25">
      <c r="A2041" s="27"/>
      <c r="B2041" s="15"/>
      <c r="C2041" s="15"/>
      <c r="D2041" s="15"/>
      <c r="E2041" s="12"/>
      <c r="F2041" s="8"/>
      <c r="G2041" s="13"/>
      <c r="H2041" s="22"/>
      <c r="I2041" s="23"/>
      <c r="J2041" s="24"/>
      <c r="K2041" s="25"/>
      <c r="L2041" s="23"/>
      <c r="M2041" s="26"/>
      <c r="N2041" s="22"/>
      <c r="O2041" s="23"/>
      <c r="P2041" s="26"/>
    </row>
    <row r="2042" spans="1:16" x14ac:dyDescent="0.25">
      <c r="A2042" s="27"/>
      <c r="B2042" s="15"/>
      <c r="C2042" s="15"/>
      <c r="D2042" s="15"/>
      <c r="E2042" s="12"/>
      <c r="F2042" s="8"/>
      <c r="G2042" s="13"/>
      <c r="H2042" s="22"/>
      <c r="I2042" s="23"/>
      <c r="J2042" s="24"/>
      <c r="K2042" s="25"/>
      <c r="L2042" s="23"/>
      <c r="M2042" s="26"/>
      <c r="N2042" s="22"/>
      <c r="O2042" s="23"/>
      <c r="P2042" s="26"/>
    </row>
    <row r="2043" spans="1:16" x14ac:dyDescent="0.25">
      <c r="A2043" s="27"/>
      <c r="B2043" s="15"/>
      <c r="C2043" s="15"/>
      <c r="D2043" s="15"/>
      <c r="E2043" s="12"/>
      <c r="F2043" s="8"/>
      <c r="G2043" s="13"/>
      <c r="H2043" s="22"/>
      <c r="I2043" s="23"/>
      <c r="J2043" s="24"/>
      <c r="K2043" s="25"/>
      <c r="L2043" s="23"/>
      <c r="M2043" s="26"/>
      <c r="N2043" s="22"/>
      <c r="O2043" s="23"/>
      <c r="P2043" s="26"/>
    </row>
    <row r="2044" spans="1:16" x14ac:dyDescent="0.25">
      <c r="A2044" s="27"/>
      <c r="B2044" s="15"/>
      <c r="C2044" s="15"/>
      <c r="D2044" s="15"/>
      <c r="E2044" s="12"/>
      <c r="F2044" s="8"/>
      <c r="G2044" s="13"/>
      <c r="H2044" s="22"/>
      <c r="I2044" s="23"/>
      <c r="J2044" s="24"/>
      <c r="K2044" s="25"/>
      <c r="L2044" s="23"/>
      <c r="M2044" s="26"/>
      <c r="N2044" s="22"/>
      <c r="O2044" s="23"/>
      <c r="P2044" s="26"/>
    </row>
    <row r="2045" spans="1:16" x14ac:dyDescent="0.25">
      <c r="A2045" s="27"/>
      <c r="B2045" s="15"/>
      <c r="C2045" s="15"/>
      <c r="D2045" s="15"/>
      <c r="E2045" s="12"/>
      <c r="F2045" s="8"/>
      <c r="G2045" s="13"/>
      <c r="H2045" s="22"/>
      <c r="I2045" s="23"/>
      <c r="J2045" s="24"/>
      <c r="K2045" s="25"/>
      <c r="L2045" s="23"/>
      <c r="M2045" s="26"/>
      <c r="N2045" s="22"/>
      <c r="O2045" s="23"/>
      <c r="P2045" s="26"/>
    </row>
    <row r="2046" spans="1:16" x14ac:dyDescent="0.25">
      <c r="A2046" s="27"/>
      <c r="B2046" s="15"/>
      <c r="C2046" s="15"/>
      <c r="D2046" s="15"/>
      <c r="E2046" s="12"/>
      <c r="F2046" s="8"/>
      <c r="G2046" s="13"/>
      <c r="H2046" s="22"/>
      <c r="I2046" s="23"/>
      <c r="J2046" s="24"/>
      <c r="K2046" s="25"/>
      <c r="L2046" s="23"/>
      <c r="M2046" s="26"/>
      <c r="N2046" s="22"/>
      <c r="O2046" s="23"/>
      <c r="P2046" s="26"/>
    </row>
    <row r="2047" spans="1:16" x14ac:dyDescent="0.25">
      <c r="A2047" s="27"/>
      <c r="B2047" s="15"/>
      <c r="C2047" s="15"/>
      <c r="D2047" s="15"/>
      <c r="E2047" s="12"/>
      <c r="F2047" s="8"/>
      <c r="G2047" s="13"/>
      <c r="H2047" s="22"/>
      <c r="I2047" s="23"/>
      <c r="J2047" s="24"/>
      <c r="K2047" s="25"/>
      <c r="L2047" s="23"/>
      <c r="M2047" s="26"/>
      <c r="N2047" s="22"/>
      <c r="O2047" s="23"/>
      <c r="P2047" s="26"/>
    </row>
    <row r="2048" spans="1:16" x14ac:dyDescent="0.25">
      <c r="A2048" s="27"/>
      <c r="B2048" s="15"/>
      <c r="C2048" s="15"/>
      <c r="D2048" s="15"/>
      <c r="E2048" s="12"/>
      <c r="F2048" s="8"/>
      <c r="G2048" s="13"/>
      <c r="H2048" s="22"/>
      <c r="I2048" s="23"/>
      <c r="J2048" s="24"/>
      <c r="K2048" s="25"/>
      <c r="L2048" s="23"/>
      <c r="M2048" s="26"/>
      <c r="N2048" s="22"/>
      <c r="O2048" s="23"/>
      <c r="P2048" s="26"/>
    </row>
    <row r="2049" spans="1:16" x14ac:dyDescent="0.25">
      <c r="A2049" s="27"/>
      <c r="B2049" s="15"/>
      <c r="C2049" s="15"/>
      <c r="D2049" s="15"/>
      <c r="E2049" s="12"/>
      <c r="F2049" s="8"/>
      <c r="G2049" s="13"/>
      <c r="H2049" s="22"/>
      <c r="I2049" s="23"/>
      <c r="J2049" s="24"/>
      <c r="K2049" s="25"/>
      <c r="L2049" s="23"/>
      <c r="M2049" s="26"/>
      <c r="N2049" s="22"/>
      <c r="O2049" s="23"/>
      <c r="P2049" s="26"/>
    </row>
    <row r="2050" spans="1:16" x14ac:dyDescent="0.25">
      <c r="A2050" s="27"/>
      <c r="B2050" s="15"/>
      <c r="C2050" s="15"/>
      <c r="D2050" s="15"/>
      <c r="E2050" s="12"/>
      <c r="F2050" s="8"/>
      <c r="G2050" s="13"/>
      <c r="H2050" s="22"/>
      <c r="I2050" s="23"/>
      <c r="J2050" s="24"/>
      <c r="K2050" s="25"/>
      <c r="L2050" s="23"/>
      <c r="M2050" s="26"/>
      <c r="N2050" s="22"/>
      <c r="O2050" s="23"/>
      <c r="P2050" s="26"/>
    </row>
    <row r="2051" spans="1:16" x14ac:dyDescent="0.25">
      <c r="A2051" s="27"/>
      <c r="B2051" s="15"/>
      <c r="C2051" s="15"/>
      <c r="D2051" s="15"/>
      <c r="E2051" s="12"/>
      <c r="F2051" s="8"/>
      <c r="G2051" s="13"/>
      <c r="H2051" s="22"/>
      <c r="I2051" s="23"/>
      <c r="J2051" s="24"/>
      <c r="K2051" s="25"/>
      <c r="L2051" s="23"/>
      <c r="M2051" s="26"/>
      <c r="N2051" s="22"/>
      <c r="O2051" s="23"/>
      <c r="P2051" s="26"/>
    </row>
    <row r="2052" spans="1:16" x14ac:dyDescent="0.25">
      <c r="A2052" s="27"/>
      <c r="B2052" s="15"/>
      <c r="C2052" s="15"/>
      <c r="D2052" s="15"/>
      <c r="E2052" s="12"/>
      <c r="F2052" s="8"/>
      <c r="G2052" s="13"/>
      <c r="H2052" s="22"/>
      <c r="I2052" s="23"/>
      <c r="J2052" s="24"/>
      <c r="K2052" s="25"/>
      <c r="L2052" s="23"/>
      <c r="M2052" s="26"/>
      <c r="N2052" s="22"/>
      <c r="O2052" s="23"/>
      <c r="P2052" s="26"/>
    </row>
    <row r="2053" spans="1:16" x14ac:dyDescent="0.25">
      <c r="A2053" s="27"/>
      <c r="B2053" s="15"/>
      <c r="C2053" s="15"/>
      <c r="D2053" s="15"/>
      <c r="E2053" s="12"/>
      <c r="F2053" s="8"/>
      <c r="G2053" s="13"/>
      <c r="H2053" s="22"/>
      <c r="I2053" s="23"/>
      <c r="J2053" s="24"/>
      <c r="K2053" s="25"/>
      <c r="L2053" s="23"/>
      <c r="M2053" s="26"/>
      <c r="N2053" s="22"/>
      <c r="O2053" s="23"/>
      <c r="P2053" s="26"/>
    </row>
    <row r="2054" spans="1:16" x14ac:dyDescent="0.25">
      <c r="A2054" s="27"/>
      <c r="B2054" s="15"/>
      <c r="C2054" s="15"/>
      <c r="D2054" s="15"/>
      <c r="E2054" s="12"/>
      <c r="F2054" s="8"/>
      <c r="G2054" s="13"/>
      <c r="H2054" s="22"/>
      <c r="I2054" s="23"/>
      <c r="J2054" s="24"/>
      <c r="K2054" s="25"/>
      <c r="L2054" s="23"/>
      <c r="M2054" s="26"/>
      <c r="N2054" s="22"/>
      <c r="O2054" s="23"/>
      <c r="P2054" s="26"/>
    </row>
    <row r="2055" spans="1:16" x14ac:dyDescent="0.25">
      <c r="A2055" s="27"/>
      <c r="B2055" s="15"/>
      <c r="C2055" s="15"/>
      <c r="D2055" s="15"/>
      <c r="E2055" s="12"/>
      <c r="F2055" s="8"/>
      <c r="G2055" s="13"/>
      <c r="H2055" s="22"/>
      <c r="I2055" s="23"/>
      <c r="J2055" s="24"/>
      <c r="K2055" s="25"/>
      <c r="L2055" s="23"/>
      <c r="M2055" s="26"/>
      <c r="N2055" s="22"/>
      <c r="O2055" s="23"/>
      <c r="P2055" s="26"/>
    </row>
    <row r="2056" spans="1:16" x14ac:dyDescent="0.25">
      <c r="A2056" s="27"/>
      <c r="B2056" s="15"/>
      <c r="C2056" s="15"/>
      <c r="D2056" s="15"/>
      <c r="E2056" s="12"/>
      <c r="F2056" s="8"/>
      <c r="G2056" s="13"/>
      <c r="H2056" s="22"/>
      <c r="I2056" s="23"/>
      <c r="J2056" s="24"/>
      <c r="K2056" s="25"/>
      <c r="L2056" s="23"/>
      <c r="M2056" s="26"/>
      <c r="N2056" s="22"/>
      <c r="O2056" s="23"/>
      <c r="P2056" s="26"/>
    </row>
    <row r="2057" spans="1:16" x14ac:dyDescent="0.25">
      <c r="A2057" s="27"/>
      <c r="B2057" s="15"/>
      <c r="C2057" s="15"/>
      <c r="D2057" s="15"/>
      <c r="E2057" s="12"/>
      <c r="F2057" s="8"/>
      <c r="G2057" s="13"/>
      <c r="H2057" s="22"/>
      <c r="I2057" s="23"/>
      <c r="J2057" s="24"/>
      <c r="K2057" s="25"/>
      <c r="L2057" s="23"/>
      <c r="M2057" s="26"/>
      <c r="N2057" s="22"/>
      <c r="O2057" s="23"/>
      <c r="P2057" s="26"/>
    </row>
    <row r="2058" spans="1:16" x14ac:dyDescent="0.25">
      <c r="A2058" s="27"/>
      <c r="B2058" s="15"/>
      <c r="C2058" s="15"/>
      <c r="D2058" s="15"/>
      <c r="E2058" s="12"/>
      <c r="F2058" s="8"/>
      <c r="G2058" s="13"/>
      <c r="H2058" s="22"/>
      <c r="I2058" s="23"/>
      <c r="J2058" s="24"/>
      <c r="K2058" s="25"/>
      <c r="L2058" s="23"/>
      <c r="M2058" s="26"/>
      <c r="N2058" s="22"/>
      <c r="O2058" s="23"/>
      <c r="P2058" s="26"/>
    </row>
    <row r="2059" spans="1:16" x14ac:dyDescent="0.25">
      <c r="A2059" s="27"/>
      <c r="B2059" s="15"/>
      <c r="C2059" s="15"/>
      <c r="D2059" s="15"/>
      <c r="E2059" s="12"/>
      <c r="F2059" s="8"/>
      <c r="G2059" s="13"/>
      <c r="H2059" s="22"/>
      <c r="I2059" s="23"/>
      <c r="J2059" s="24"/>
      <c r="K2059" s="25"/>
      <c r="L2059" s="23"/>
      <c r="M2059" s="26"/>
      <c r="N2059" s="22"/>
      <c r="O2059" s="23"/>
      <c r="P2059" s="26"/>
    </row>
    <row r="2060" spans="1:16" x14ac:dyDescent="0.25">
      <c r="A2060" s="27"/>
      <c r="B2060" s="15"/>
      <c r="C2060" s="15"/>
      <c r="D2060" s="15"/>
      <c r="E2060" s="12"/>
      <c r="F2060" s="8"/>
      <c r="G2060" s="13"/>
      <c r="H2060" s="22"/>
      <c r="I2060" s="23"/>
      <c r="J2060" s="24"/>
      <c r="K2060" s="25"/>
      <c r="L2060" s="23"/>
      <c r="M2060" s="26"/>
      <c r="N2060" s="22"/>
      <c r="O2060" s="23"/>
      <c r="P2060" s="26"/>
    </row>
    <row r="2061" spans="1:16" x14ac:dyDescent="0.25">
      <c r="A2061" s="27"/>
      <c r="B2061" s="15"/>
      <c r="C2061" s="15"/>
      <c r="D2061" s="15"/>
      <c r="E2061" s="12"/>
      <c r="F2061" s="8"/>
      <c r="G2061" s="13"/>
      <c r="H2061" s="22"/>
      <c r="I2061" s="23"/>
      <c r="J2061" s="24"/>
      <c r="K2061" s="25"/>
      <c r="L2061" s="23"/>
      <c r="M2061" s="26"/>
      <c r="N2061" s="22"/>
      <c r="O2061" s="23"/>
      <c r="P2061" s="26"/>
    </row>
    <row r="2062" spans="1:16" x14ac:dyDescent="0.25">
      <c r="A2062" s="27"/>
      <c r="B2062" s="15"/>
      <c r="C2062" s="15"/>
      <c r="D2062" s="15"/>
      <c r="E2062" s="12"/>
      <c r="F2062" s="8"/>
      <c r="G2062" s="13"/>
      <c r="H2062" s="22"/>
      <c r="I2062" s="23"/>
      <c r="J2062" s="24"/>
      <c r="K2062" s="25"/>
      <c r="L2062" s="23"/>
      <c r="M2062" s="26"/>
      <c r="N2062" s="22"/>
      <c r="O2062" s="23"/>
      <c r="P2062" s="26"/>
    </row>
    <row r="2063" spans="1:16" x14ac:dyDescent="0.25">
      <c r="A2063" s="27"/>
      <c r="B2063" s="15"/>
      <c r="C2063" s="15"/>
      <c r="D2063" s="15"/>
      <c r="E2063" s="12"/>
      <c r="F2063" s="8"/>
      <c r="G2063" s="13"/>
      <c r="H2063" s="22"/>
      <c r="I2063" s="23"/>
      <c r="J2063" s="24"/>
      <c r="K2063" s="25"/>
      <c r="L2063" s="23"/>
      <c r="M2063" s="26"/>
      <c r="N2063" s="22"/>
      <c r="O2063" s="23"/>
      <c r="P2063" s="26"/>
    </row>
    <row r="2064" spans="1:16" x14ac:dyDescent="0.25">
      <c r="A2064" s="27"/>
      <c r="B2064" s="15"/>
      <c r="C2064" s="15"/>
      <c r="D2064" s="15"/>
      <c r="E2064" s="12"/>
      <c r="F2064" s="8"/>
      <c r="G2064" s="13"/>
      <c r="H2064" s="22"/>
      <c r="I2064" s="23"/>
      <c r="J2064" s="24"/>
      <c r="K2064" s="25"/>
      <c r="L2064" s="23"/>
      <c r="M2064" s="26"/>
      <c r="N2064" s="22"/>
      <c r="O2064" s="23"/>
      <c r="P2064" s="26"/>
    </row>
    <row r="2065" spans="1:16" x14ac:dyDescent="0.25">
      <c r="A2065" s="27"/>
      <c r="B2065" s="15"/>
      <c r="C2065" s="15"/>
      <c r="D2065" s="15"/>
      <c r="E2065" s="12"/>
      <c r="F2065" s="8"/>
      <c r="G2065" s="13"/>
      <c r="H2065" s="22"/>
      <c r="I2065" s="23"/>
      <c r="J2065" s="24"/>
      <c r="K2065" s="25"/>
      <c r="L2065" s="23"/>
      <c r="M2065" s="26"/>
      <c r="N2065" s="22"/>
      <c r="O2065" s="23"/>
      <c r="P2065" s="26"/>
    </row>
    <row r="2066" spans="1:16" x14ac:dyDescent="0.25">
      <c r="A2066" s="27"/>
      <c r="B2066" s="15"/>
      <c r="C2066" s="15"/>
      <c r="D2066" s="15"/>
      <c r="E2066" s="12"/>
      <c r="F2066" s="8"/>
      <c r="G2066" s="13"/>
      <c r="H2066" s="22"/>
      <c r="I2066" s="23"/>
      <c r="J2066" s="24"/>
      <c r="K2066" s="25"/>
      <c r="L2066" s="23"/>
      <c r="M2066" s="26"/>
      <c r="N2066" s="22"/>
      <c r="O2066" s="23"/>
      <c r="P2066" s="26"/>
    </row>
    <row r="2067" spans="1:16" x14ac:dyDescent="0.25">
      <c r="A2067" s="27"/>
      <c r="B2067" s="15"/>
      <c r="C2067" s="15"/>
      <c r="D2067" s="15"/>
      <c r="E2067" s="12"/>
      <c r="F2067" s="8"/>
      <c r="G2067" s="13"/>
      <c r="H2067" s="22"/>
      <c r="I2067" s="23"/>
      <c r="J2067" s="24"/>
      <c r="K2067" s="25"/>
      <c r="L2067" s="23"/>
      <c r="M2067" s="26"/>
      <c r="N2067" s="22"/>
      <c r="O2067" s="23"/>
      <c r="P2067" s="26"/>
    </row>
    <row r="2068" spans="1:16" x14ac:dyDescent="0.25">
      <c r="A2068" s="27"/>
      <c r="B2068" s="15"/>
      <c r="C2068" s="15"/>
      <c r="D2068" s="15"/>
      <c r="E2068" s="12"/>
      <c r="F2068" s="8"/>
      <c r="G2068" s="13"/>
      <c r="H2068" s="22"/>
      <c r="I2068" s="23"/>
      <c r="J2068" s="24"/>
      <c r="K2068" s="25"/>
      <c r="L2068" s="23"/>
      <c r="M2068" s="26"/>
      <c r="N2068" s="22"/>
      <c r="O2068" s="23"/>
      <c r="P2068" s="26"/>
    </row>
    <row r="2069" spans="1:16" x14ac:dyDescent="0.25">
      <c r="A2069" s="27"/>
      <c r="B2069" s="15"/>
      <c r="C2069" s="15"/>
      <c r="D2069" s="15"/>
      <c r="E2069" s="12"/>
      <c r="F2069" s="8"/>
      <c r="G2069" s="13"/>
      <c r="H2069" s="22"/>
      <c r="I2069" s="23"/>
      <c r="J2069" s="24"/>
      <c r="K2069" s="25"/>
      <c r="L2069" s="23"/>
      <c r="M2069" s="26"/>
      <c r="N2069" s="22"/>
      <c r="O2069" s="23"/>
      <c r="P2069" s="26"/>
    </row>
    <row r="2070" spans="1:16" x14ac:dyDescent="0.25">
      <c r="A2070" s="27"/>
      <c r="B2070" s="15"/>
      <c r="C2070" s="15"/>
      <c r="D2070" s="15"/>
      <c r="E2070" s="12"/>
      <c r="F2070" s="8"/>
      <c r="G2070" s="13"/>
      <c r="H2070" s="22"/>
      <c r="I2070" s="23"/>
      <c r="J2070" s="24"/>
      <c r="K2070" s="25"/>
      <c r="L2070" s="23"/>
      <c r="M2070" s="26"/>
      <c r="N2070" s="22"/>
      <c r="O2070" s="23"/>
      <c r="P2070" s="26"/>
    </row>
    <row r="2071" spans="1:16" x14ac:dyDescent="0.25">
      <c r="A2071" s="27"/>
      <c r="B2071" s="15"/>
      <c r="C2071" s="15"/>
      <c r="D2071" s="15"/>
      <c r="E2071" s="12"/>
      <c r="F2071" s="8"/>
      <c r="G2071" s="13"/>
      <c r="H2071" s="22"/>
      <c r="I2071" s="23"/>
      <c r="J2071" s="24"/>
      <c r="K2071" s="25"/>
      <c r="L2071" s="23"/>
      <c r="M2071" s="26"/>
      <c r="N2071" s="22"/>
      <c r="O2071" s="23"/>
      <c r="P2071" s="26"/>
    </row>
    <row r="2072" spans="1:16" x14ac:dyDescent="0.25">
      <c r="A2072" s="27"/>
      <c r="B2072" s="15"/>
      <c r="C2072" s="15"/>
      <c r="D2072" s="15"/>
      <c r="E2072" s="12"/>
      <c r="F2072" s="8"/>
      <c r="G2072" s="13"/>
      <c r="H2072" s="22"/>
      <c r="I2072" s="23"/>
      <c r="J2072" s="24"/>
      <c r="K2072" s="25"/>
      <c r="L2072" s="23"/>
      <c r="M2072" s="26"/>
      <c r="N2072" s="22"/>
      <c r="O2072" s="23"/>
      <c r="P2072" s="26"/>
    </row>
    <row r="2073" spans="1:16" x14ac:dyDescent="0.25">
      <c r="A2073" s="27"/>
      <c r="B2073" s="15"/>
      <c r="C2073" s="15"/>
      <c r="D2073" s="15"/>
      <c r="E2073" s="12"/>
      <c r="F2073" s="8"/>
      <c r="G2073" s="13"/>
      <c r="H2073" s="22"/>
      <c r="I2073" s="23"/>
      <c r="J2073" s="24"/>
      <c r="K2073" s="25"/>
      <c r="L2073" s="23"/>
      <c r="M2073" s="26"/>
      <c r="N2073" s="22"/>
      <c r="O2073" s="23"/>
      <c r="P2073" s="26"/>
    </row>
    <row r="2074" spans="1:16" x14ac:dyDescent="0.25">
      <c r="A2074" s="27"/>
      <c r="B2074" s="15"/>
      <c r="C2074" s="15"/>
      <c r="D2074" s="15"/>
      <c r="E2074" s="12"/>
      <c r="F2074" s="8"/>
      <c r="G2074" s="13"/>
      <c r="H2074" s="22"/>
      <c r="I2074" s="23"/>
      <c r="J2074" s="24"/>
      <c r="K2074" s="25"/>
      <c r="L2074" s="23"/>
      <c r="M2074" s="26"/>
      <c r="N2074" s="22"/>
      <c r="O2074" s="23"/>
      <c r="P2074" s="26"/>
    </row>
    <row r="2075" spans="1:16" x14ac:dyDescent="0.25">
      <c r="A2075" s="27"/>
      <c r="B2075" s="15"/>
      <c r="C2075" s="15"/>
      <c r="D2075" s="15"/>
      <c r="E2075" s="12"/>
      <c r="F2075" s="8"/>
      <c r="G2075" s="13"/>
      <c r="H2075" s="22"/>
      <c r="I2075" s="23"/>
      <c r="J2075" s="24"/>
      <c r="K2075" s="25"/>
      <c r="L2075" s="23"/>
      <c r="M2075" s="26"/>
      <c r="N2075" s="22"/>
      <c r="O2075" s="23"/>
      <c r="P2075" s="26"/>
    </row>
    <row r="2076" spans="1:16" x14ac:dyDescent="0.25">
      <c r="A2076" s="27"/>
      <c r="B2076" s="15"/>
      <c r="C2076" s="15"/>
      <c r="D2076" s="15"/>
      <c r="E2076" s="12"/>
      <c r="F2076" s="8"/>
      <c r="G2076" s="13"/>
      <c r="H2076" s="22"/>
      <c r="I2076" s="23"/>
      <c r="J2076" s="24"/>
      <c r="K2076" s="25"/>
      <c r="L2076" s="23"/>
      <c r="M2076" s="26"/>
      <c r="N2076" s="22"/>
      <c r="O2076" s="23"/>
      <c r="P2076" s="26"/>
    </row>
    <row r="2077" spans="1:16" x14ac:dyDescent="0.25">
      <c r="A2077" s="27"/>
      <c r="B2077" s="15"/>
      <c r="C2077" s="15"/>
      <c r="D2077" s="15"/>
      <c r="E2077" s="12"/>
      <c r="F2077" s="8"/>
      <c r="G2077" s="13"/>
      <c r="H2077" s="22"/>
      <c r="I2077" s="23"/>
      <c r="J2077" s="24"/>
      <c r="K2077" s="25"/>
      <c r="L2077" s="23"/>
      <c r="M2077" s="26"/>
      <c r="N2077" s="22"/>
      <c r="O2077" s="23"/>
      <c r="P2077" s="26"/>
    </row>
    <row r="2078" spans="1:16" x14ac:dyDescent="0.25">
      <c r="A2078" s="27"/>
      <c r="B2078" s="15"/>
      <c r="C2078" s="15"/>
      <c r="D2078" s="15"/>
      <c r="E2078" s="12"/>
      <c r="F2078" s="8"/>
      <c r="G2078" s="13"/>
      <c r="H2078" s="22"/>
      <c r="I2078" s="23"/>
      <c r="J2078" s="24"/>
      <c r="K2078" s="25"/>
      <c r="L2078" s="23"/>
      <c r="M2078" s="26"/>
      <c r="N2078" s="22"/>
      <c r="O2078" s="23"/>
      <c r="P2078" s="26"/>
    </row>
    <row r="2079" spans="1:16" x14ac:dyDescent="0.25">
      <c r="A2079" s="27"/>
      <c r="B2079" s="15"/>
      <c r="C2079" s="15"/>
      <c r="D2079" s="15"/>
      <c r="E2079" s="12"/>
      <c r="F2079" s="8"/>
      <c r="G2079" s="13"/>
      <c r="H2079" s="22"/>
      <c r="I2079" s="23"/>
      <c r="J2079" s="24"/>
      <c r="K2079" s="25"/>
      <c r="L2079" s="23"/>
      <c r="M2079" s="26"/>
      <c r="N2079" s="22"/>
      <c r="O2079" s="23"/>
      <c r="P2079" s="26"/>
    </row>
    <row r="2080" spans="1:16" x14ac:dyDescent="0.25">
      <c r="A2080" s="27"/>
      <c r="B2080" s="15"/>
      <c r="C2080" s="15"/>
      <c r="D2080" s="15"/>
      <c r="E2080" s="12"/>
      <c r="F2080" s="8"/>
      <c r="G2080" s="13"/>
      <c r="H2080" s="22"/>
      <c r="I2080" s="23"/>
      <c r="J2080" s="24"/>
      <c r="K2080" s="25"/>
      <c r="L2080" s="23"/>
      <c r="M2080" s="26"/>
      <c r="N2080" s="22"/>
      <c r="O2080" s="23"/>
      <c r="P2080" s="26"/>
    </row>
    <row r="2081" spans="1:16" x14ac:dyDescent="0.25">
      <c r="A2081" s="27"/>
      <c r="B2081" s="15"/>
      <c r="C2081" s="15"/>
      <c r="D2081" s="15"/>
      <c r="E2081" s="12"/>
      <c r="F2081" s="8"/>
      <c r="G2081" s="13"/>
      <c r="H2081" s="22"/>
      <c r="I2081" s="23"/>
      <c r="J2081" s="24"/>
      <c r="K2081" s="25"/>
      <c r="L2081" s="23"/>
      <c r="M2081" s="26"/>
      <c r="N2081" s="22"/>
      <c r="O2081" s="23"/>
      <c r="P2081" s="26"/>
    </row>
    <row r="2082" spans="1:16" x14ac:dyDescent="0.25">
      <c r="A2082" s="27"/>
      <c r="B2082" s="15"/>
      <c r="C2082" s="15"/>
      <c r="D2082" s="15"/>
      <c r="E2082" s="12"/>
      <c r="F2082" s="8"/>
      <c r="G2082" s="13"/>
      <c r="H2082" s="22"/>
      <c r="I2082" s="23"/>
      <c r="J2082" s="24"/>
      <c r="K2082" s="25"/>
      <c r="L2082" s="23"/>
      <c r="M2082" s="26"/>
      <c r="N2082" s="22"/>
      <c r="O2082" s="23"/>
      <c r="P2082" s="26"/>
    </row>
    <row r="2083" spans="1:16" x14ac:dyDescent="0.25">
      <c r="A2083" s="27"/>
      <c r="B2083" s="15"/>
      <c r="C2083" s="15"/>
      <c r="D2083" s="15"/>
      <c r="E2083" s="12"/>
      <c r="F2083" s="8"/>
      <c r="G2083" s="13"/>
      <c r="H2083" s="22"/>
      <c r="I2083" s="23"/>
      <c r="J2083" s="24"/>
      <c r="K2083" s="25"/>
      <c r="L2083" s="23"/>
      <c r="M2083" s="26"/>
      <c r="N2083" s="22"/>
      <c r="O2083" s="23"/>
      <c r="P2083" s="26"/>
    </row>
    <row r="2084" spans="1:16" x14ac:dyDescent="0.25">
      <c r="A2084" s="27"/>
      <c r="B2084" s="15"/>
      <c r="C2084" s="15"/>
      <c r="D2084" s="15"/>
      <c r="E2084" s="12"/>
      <c r="F2084" s="8"/>
      <c r="G2084" s="13"/>
      <c r="H2084" s="22"/>
      <c r="I2084" s="23"/>
      <c r="J2084" s="24"/>
      <c r="K2084" s="25"/>
      <c r="L2084" s="23"/>
      <c r="M2084" s="26"/>
      <c r="N2084" s="22"/>
      <c r="O2084" s="23"/>
      <c r="P2084" s="26"/>
    </row>
    <row r="2085" spans="1:16" x14ac:dyDescent="0.25">
      <c r="A2085" s="27"/>
      <c r="B2085" s="15"/>
      <c r="C2085" s="15"/>
      <c r="D2085" s="15"/>
      <c r="E2085" s="12"/>
      <c r="F2085" s="8"/>
      <c r="G2085" s="13"/>
      <c r="H2085" s="22"/>
      <c r="I2085" s="23"/>
      <c r="J2085" s="24"/>
      <c r="K2085" s="25"/>
      <c r="L2085" s="23"/>
      <c r="M2085" s="26"/>
      <c r="N2085" s="22"/>
      <c r="O2085" s="23"/>
      <c r="P2085" s="26"/>
    </row>
    <row r="2086" spans="1:16" x14ac:dyDescent="0.25">
      <c r="A2086" s="27"/>
      <c r="B2086" s="15"/>
      <c r="C2086" s="15"/>
      <c r="D2086" s="15"/>
      <c r="E2086" s="12"/>
      <c r="F2086" s="8"/>
      <c r="G2086" s="13"/>
      <c r="H2086" s="22"/>
      <c r="I2086" s="23"/>
      <c r="J2086" s="24"/>
      <c r="K2086" s="25"/>
      <c r="L2086" s="23"/>
      <c r="M2086" s="26"/>
      <c r="N2086" s="22"/>
      <c r="O2086" s="23"/>
      <c r="P2086" s="26"/>
    </row>
    <row r="2087" spans="1:16" x14ac:dyDescent="0.25">
      <c r="A2087" s="27"/>
      <c r="B2087" s="15"/>
      <c r="C2087" s="15"/>
      <c r="D2087" s="15"/>
      <c r="E2087" s="12"/>
      <c r="F2087" s="8"/>
      <c r="G2087" s="13"/>
      <c r="H2087" s="22"/>
      <c r="I2087" s="23"/>
      <c r="J2087" s="24"/>
      <c r="K2087" s="25"/>
      <c r="L2087" s="23"/>
      <c r="M2087" s="26"/>
      <c r="N2087" s="22"/>
      <c r="O2087" s="23"/>
      <c r="P2087" s="26"/>
    </row>
    <row r="2088" spans="1:16" x14ac:dyDescent="0.25">
      <c r="A2088" s="27"/>
      <c r="B2088" s="15"/>
      <c r="C2088" s="15"/>
      <c r="D2088" s="15"/>
      <c r="E2088" s="12"/>
      <c r="F2088" s="8"/>
      <c r="G2088" s="13"/>
      <c r="H2088" s="22"/>
      <c r="I2088" s="23"/>
      <c r="J2088" s="24"/>
      <c r="K2088" s="25"/>
      <c r="L2088" s="23"/>
      <c r="M2088" s="26"/>
      <c r="N2088" s="22"/>
      <c r="O2088" s="23"/>
      <c r="P2088" s="26"/>
    </row>
    <row r="2089" spans="1:16" x14ac:dyDescent="0.25">
      <c r="A2089" s="27"/>
      <c r="B2089" s="15"/>
      <c r="C2089" s="15"/>
      <c r="D2089" s="15"/>
      <c r="E2089" s="12"/>
      <c r="F2089" s="8"/>
      <c r="G2089" s="13"/>
      <c r="H2089" s="22"/>
      <c r="I2089" s="23"/>
      <c r="J2089" s="24"/>
      <c r="K2089" s="25"/>
      <c r="L2089" s="23"/>
      <c r="M2089" s="26"/>
      <c r="N2089" s="22"/>
      <c r="O2089" s="23"/>
      <c r="P2089" s="26"/>
    </row>
    <row r="2090" spans="1:16" x14ac:dyDescent="0.25">
      <c r="A2090" s="27"/>
      <c r="B2090" s="15"/>
      <c r="C2090" s="15"/>
      <c r="D2090" s="15"/>
      <c r="E2090" s="12"/>
      <c r="F2090" s="8"/>
      <c r="G2090" s="13"/>
      <c r="H2090" s="22"/>
      <c r="I2090" s="23"/>
      <c r="J2090" s="24"/>
      <c r="K2090" s="25"/>
      <c r="L2090" s="23"/>
      <c r="M2090" s="26"/>
      <c r="N2090" s="22"/>
      <c r="O2090" s="23"/>
      <c r="P2090" s="26"/>
    </row>
    <row r="2091" spans="1:16" x14ac:dyDescent="0.25">
      <c r="A2091" s="27"/>
      <c r="B2091" s="15"/>
      <c r="C2091" s="15"/>
      <c r="D2091" s="15"/>
      <c r="E2091" s="12"/>
      <c r="F2091" s="8"/>
      <c r="G2091" s="13"/>
      <c r="H2091" s="22"/>
      <c r="I2091" s="23"/>
      <c r="J2091" s="24"/>
      <c r="K2091" s="25"/>
      <c r="L2091" s="23"/>
      <c r="M2091" s="26"/>
      <c r="N2091" s="22"/>
      <c r="O2091" s="23"/>
      <c r="P2091" s="26"/>
    </row>
    <row r="2092" spans="1:16" x14ac:dyDescent="0.25">
      <c r="A2092" s="27"/>
      <c r="B2092" s="15"/>
      <c r="C2092" s="15"/>
      <c r="D2092" s="15"/>
      <c r="E2092" s="12"/>
      <c r="F2092" s="8"/>
      <c r="G2092" s="13"/>
      <c r="H2092" s="22"/>
      <c r="I2092" s="23"/>
      <c r="J2092" s="24"/>
      <c r="K2092" s="25"/>
      <c r="L2092" s="23"/>
      <c r="M2092" s="26"/>
      <c r="N2092" s="22"/>
      <c r="O2092" s="23"/>
      <c r="P2092" s="26"/>
    </row>
    <row r="2093" spans="1:16" x14ac:dyDescent="0.25">
      <c r="A2093" s="27"/>
      <c r="B2093" s="15"/>
      <c r="C2093" s="15"/>
      <c r="D2093" s="15"/>
      <c r="E2093" s="12"/>
      <c r="F2093" s="8"/>
      <c r="G2093" s="13"/>
      <c r="H2093" s="22"/>
      <c r="I2093" s="23"/>
      <c r="J2093" s="24"/>
      <c r="K2093" s="25"/>
      <c r="L2093" s="23"/>
      <c r="M2093" s="26"/>
      <c r="N2093" s="22"/>
      <c r="O2093" s="23"/>
      <c r="P2093" s="26"/>
    </row>
    <row r="2094" spans="1:16" x14ac:dyDescent="0.25">
      <c r="A2094" s="27"/>
      <c r="B2094" s="15"/>
      <c r="C2094" s="15"/>
      <c r="D2094" s="15"/>
      <c r="E2094" s="12"/>
      <c r="F2094" s="8"/>
      <c r="G2094" s="13"/>
      <c r="H2094" s="22"/>
      <c r="I2094" s="23"/>
      <c r="J2094" s="24"/>
      <c r="K2094" s="25"/>
      <c r="L2094" s="23"/>
      <c r="M2094" s="26"/>
      <c r="N2094" s="22"/>
      <c r="O2094" s="23"/>
      <c r="P2094" s="26"/>
    </row>
    <row r="2095" spans="1:16" x14ac:dyDescent="0.25">
      <c r="A2095" s="27"/>
      <c r="B2095" s="15"/>
      <c r="C2095" s="15"/>
      <c r="D2095" s="15"/>
      <c r="E2095" s="12"/>
      <c r="F2095" s="8"/>
      <c r="G2095" s="13"/>
      <c r="H2095" s="22"/>
      <c r="I2095" s="23"/>
      <c r="J2095" s="24"/>
      <c r="K2095" s="25"/>
      <c r="L2095" s="23"/>
      <c r="M2095" s="26"/>
      <c r="N2095" s="22"/>
      <c r="O2095" s="23"/>
      <c r="P2095" s="26"/>
    </row>
    <row r="2096" spans="1:16" x14ac:dyDescent="0.25">
      <c r="A2096" s="27"/>
      <c r="B2096" s="15"/>
      <c r="C2096" s="15"/>
      <c r="D2096" s="15"/>
      <c r="E2096" s="12"/>
      <c r="F2096" s="8"/>
      <c r="G2096" s="13"/>
      <c r="H2096" s="22"/>
      <c r="I2096" s="23"/>
      <c r="J2096" s="24"/>
      <c r="K2096" s="25"/>
      <c r="L2096" s="23"/>
      <c r="M2096" s="26"/>
      <c r="N2096" s="22"/>
      <c r="O2096" s="23"/>
      <c r="P2096" s="26"/>
    </row>
    <row r="2097" spans="1:16" x14ac:dyDescent="0.25">
      <c r="A2097" s="27"/>
      <c r="B2097" s="15"/>
      <c r="C2097" s="15"/>
      <c r="D2097" s="15"/>
      <c r="E2097" s="12"/>
      <c r="F2097" s="8"/>
      <c r="G2097" s="13"/>
      <c r="H2097" s="22"/>
      <c r="I2097" s="23"/>
      <c r="J2097" s="24"/>
      <c r="K2097" s="25"/>
      <c r="L2097" s="23"/>
      <c r="M2097" s="26"/>
      <c r="N2097" s="22"/>
      <c r="O2097" s="23"/>
      <c r="P2097" s="26"/>
    </row>
    <row r="2098" spans="1:16" x14ac:dyDescent="0.25">
      <c r="A2098" s="27"/>
      <c r="B2098" s="15"/>
      <c r="C2098" s="15"/>
      <c r="D2098" s="15"/>
      <c r="E2098" s="12"/>
      <c r="F2098" s="8"/>
      <c r="G2098" s="13"/>
      <c r="H2098" s="22"/>
      <c r="I2098" s="23"/>
      <c r="J2098" s="24"/>
      <c r="K2098" s="25"/>
      <c r="L2098" s="23"/>
      <c r="M2098" s="26"/>
      <c r="N2098" s="22"/>
      <c r="O2098" s="23"/>
      <c r="P2098" s="26"/>
    </row>
    <row r="2099" spans="1:16" x14ac:dyDescent="0.25">
      <c r="A2099" s="27"/>
      <c r="B2099" s="15"/>
      <c r="C2099" s="15"/>
      <c r="D2099" s="15"/>
      <c r="E2099" s="12"/>
      <c r="F2099" s="8"/>
      <c r="G2099" s="13"/>
      <c r="H2099" s="22"/>
      <c r="I2099" s="23"/>
      <c r="J2099" s="24"/>
      <c r="K2099" s="25"/>
      <c r="L2099" s="23"/>
      <c r="M2099" s="26"/>
      <c r="N2099" s="22"/>
      <c r="O2099" s="23"/>
      <c r="P2099" s="26"/>
    </row>
    <row r="2100" spans="1:16" x14ac:dyDescent="0.25">
      <c r="A2100" s="27"/>
      <c r="B2100" s="15"/>
      <c r="C2100" s="15"/>
      <c r="D2100" s="15"/>
      <c r="E2100" s="12"/>
      <c r="F2100" s="8"/>
      <c r="G2100" s="13"/>
      <c r="H2100" s="22"/>
      <c r="I2100" s="23"/>
      <c r="J2100" s="24"/>
      <c r="K2100" s="25"/>
      <c r="L2100" s="23"/>
      <c r="M2100" s="26"/>
      <c r="N2100" s="22"/>
      <c r="O2100" s="23"/>
      <c r="P2100" s="26"/>
    </row>
    <row r="2101" spans="1:16" x14ac:dyDescent="0.25">
      <c r="A2101" s="27"/>
      <c r="B2101" s="15"/>
      <c r="C2101" s="15"/>
      <c r="D2101" s="15"/>
      <c r="E2101" s="12"/>
      <c r="F2101" s="8"/>
      <c r="G2101" s="13"/>
      <c r="H2101" s="22"/>
      <c r="I2101" s="23"/>
      <c r="J2101" s="24"/>
      <c r="K2101" s="25"/>
      <c r="L2101" s="23"/>
      <c r="M2101" s="26"/>
      <c r="N2101" s="22"/>
      <c r="O2101" s="23"/>
      <c r="P2101" s="26"/>
    </row>
    <row r="2102" spans="1:16" x14ac:dyDescent="0.25">
      <c r="A2102" s="27"/>
      <c r="B2102" s="15"/>
      <c r="C2102" s="15"/>
      <c r="D2102" s="15"/>
      <c r="E2102" s="12"/>
      <c r="F2102" s="8"/>
      <c r="G2102" s="13"/>
      <c r="H2102" s="22"/>
      <c r="I2102" s="23"/>
      <c r="J2102" s="24"/>
      <c r="K2102" s="25"/>
      <c r="L2102" s="23"/>
      <c r="M2102" s="26"/>
      <c r="N2102" s="22"/>
      <c r="O2102" s="23"/>
      <c r="P2102" s="26"/>
    </row>
    <row r="2103" spans="1:16" x14ac:dyDescent="0.25">
      <c r="A2103" s="27"/>
      <c r="B2103" s="15"/>
      <c r="C2103" s="15"/>
      <c r="D2103" s="15"/>
      <c r="E2103" s="12"/>
      <c r="F2103" s="8"/>
      <c r="G2103" s="13"/>
      <c r="H2103" s="22"/>
      <c r="I2103" s="23"/>
      <c r="J2103" s="24"/>
      <c r="K2103" s="25"/>
      <c r="L2103" s="23"/>
      <c r="M2103" s="26"/>
      <c r="N2103" s="22"/>
      <c r="O2103" s="23"/>
      <c r="P2103" s="26"/>
    </row>
    <row r="2104" spans="1:16" x14ac:dyDescent="0.25">
      <c r="A2104" s="27"/>
      <c r="B2104" s="15"/>
      <c r="C2104" s="15"/>
      <c r="D2104" s="15"/>
      <c r="E2104" s="12"/>
      <c r="F2104" s="8"/>
      <c r="G2104" s="13"/>
      <c r="H2104" s="22"/>
      <c r="I2104" s="23"/>
      <c r="J2104" s="24"/>
      <c r="K2104" s="25"/>
      <c r="L2104" s="23"/>
      <c r="M2104" s="26"/>
      <c r="N2104" s="22"/>
      <c r="O2104" s="23"/>
      <c r="P2104" s="26"/>
    </row>
    <row r="2105" spans="1:16" x14ac:dyDescent="0.25">
      <c r="A2105" s="27"/>
      <c r="B2105" s="15"/>
      <c r="C2105" s="15"/>
      <c r="D2105" s="15"/>
      <c r="E2105" s="12"/>
      <c r="F2105" s="8"/>
      <c r="G2105" s="13"/>
      <c r="H2105" s="22"/>
      <c r="I2105" s="23"/>
      <c r="J2105" s="24"/>
      <c r="K2105" s="25"/>
      <c r="L2105" s="23"/>
      <c r="M2105" s="26"/>
      <c r="N2105" s="22"/>
      <c r="O2105" s="23"/>
      <c r="P2105" s="26"/>
    </row>
    <row r="2106" spans="1:16" x14ac:dyDescent="0.25">
      <c r="A2106" s="27"/>
      <c r="B2106" s="15"/>
      <c r="C2106" s="15"/>
      <c r="D2106" s="15"/>
      <c r="E2106" s="12"/>
      <c r="F2106" s="8"/>
      <c r="G2106" s="13"/>
      <c r="H2106" s="22"/>
      <c r="I2106" s="23"/>
      <c r="J2106" s="24"/>
      <c r="K2106" s="25"/>
      <c r="L2106" s="23"/>
      <c r="M2106" s="26"/>
      <c r="N2106" s="22"/>
      <c r="O2106" s="23"/>
      <c r="P2106" s="26"/>
    </row>
    <row r="2107" spans="1:16" x14ac:dyDescent="0.25">
      <c r="A2107" s="27"/>
      <c r="B2107" s="15"/>
      <c r="C2107" s="15"/>
      <c r="D2107" s="15"/>
      <c r="E2107" s="12"/>
      <c r="F2107" s="8"/>
      <c r="G2107" s="13"/>
      <c r="H2107" s="22"/>
      <c r="I2107" s="23"/>
      <c r="J2107" s="24"/>
      <c r="K2107" s="25"/>
      <c r="L2107" s="23"/>
      <c r="M2107" s="26"/>
      <c r="N2107" s="22"/>
      <c r="O2107" s="23"/>
      <c r="P2107" s="26"/>
    </row>
    <row r="2108" spans="1:16" x14ac:dyDescent="0.25">
      <c r="A2108" s="27"/>
      <c r="B2108" s="15"/>
      <c r="C2108" s="15"/>
      <c r="D2108" s="15"/>
      <c r="E2108" s="12"/>
      <c r="F2108" s="8"/>
      <c r="G2108" s="13"/>
      <c r="H2108" s="22"/>
      <c r="I2108" s="23"/>
      <c r="J2108" s="24"/>
      <c r="K2108" s="25"/>
      <c r="L2108" s="23"/>
      <c r="M2108" s="26"/>
      <c r="N2108" s="22"/>
      <c r="O2108" s="23"/>
      <c r="P2108" s="26"/>
    </row>
    <row r="2109" spans="1:16" x14ac:dyDescent="0.25">
      <c r="A2109" s="27"/>
      <c r="B2109" s="15"/>
      <c r="C2109" s="15"/>
      <c r="D2109" s="15"/>
      <c r="E2109" s="12"/>
      <c r="F2109" s="8"/>
      <c r="G2109" s="13"/>
      <c r="H2109" s="22"/>
      <c r="I2109" s="23"/>
      <c r="J2109" s="24"/>
      <c r="K2109" s="25"/>
      <c r="L2109" s="23"/>
      <c r="M2109" s="26"/>
      <c r="N2109" s="22"/>
      <c r="O2109" s="23"/>
      <c r="P2109" s="26"/>
    </row>
    <row r="2110" spans="1:16" x14ac:dyDescent="0.25">
      <c r="A2110" s="27"/>
      <c r="B2110" s="15"/>
      <c r="C2110" s="15"/>
      <c r="D2110" s="15"/>
      <c r="E2110" s="12"/>
      <c r="F2110" s="8"/>
      <c r="G2110" s="13"/>
      <c r="H2110" s="22"/>
      <c r="I2110" s="23"/>
      <c r="J2110" s="24"/>
      <c r="K2110" s="25"/>
      <c r="L2110" s="23"/>
      <c r="M2110" s="26"/>
      <c r="N2110" s="22"/>
      <c r="O2110" s="23"/>
      <c r="P2110" s="26"/>
    </row>
    <row r="2111" spans="1:16" x14ac:dyDescent="0.25">
      <c r="A2111" s="27"/>
      <c r="B2111" s="15"/>
      <c r="C2111" s="15"/>
      <c r="D2111" s="15"/>
      <c r="E2111" s="12"/>
      <c r="F2111" s="8"/>
      <c r="G2111" s="13"/>
      <c r="H2111" s="22"/>
      <c r="I2111" s="23"/>
      <c r="J2111" s="24"/>
      <c r="K2111" s="25"/>
      <c r="L2111" s="23"/>
      <c r="M2111" s="26"/>
      <c r="N2111" s="22"/>
      <c r="O2111" s="23"/>
      <c r="P2111" s="26"/>
    </row>
    <row r="2112" spans="1:16" x14ac:dyDescent="0.25">
      <c r="A2112" s="27"/>
      <c r="B2112" s="15"/>
      <c r="C2112" s="15"/>
      <c r="D2112" s="15"/>
      <c r="E2112" s="12"/>
      <c r="F2112" s="8"/>
      <c r="G2112" s="13"/>
      <c r="H2112" s="22"/>
      <c r="I2112" s="23"/>
      <c r="J2112" s="24"/>
      <c r="K2112" s="25"/>
      <c r="L2112" s="23"/>
      <c r="M2112" s="26"/>
      <c r="N2112" s="22"/>
      <c r="O2112" s="23"/>
      <c r="P2112" s="26"/>
    </row>
    <row r="2113" spans="1:16" x14ac:dyDescent="0.25">
      <c r="A2113" s="27"/>
      <c r="B2113" s="15"/>
      <c r="C2113" s="15"/>
      <c r="D2113" s="15"/>
      <c r="E2113" s="12"/>
      <c r="F2113" s="8"/>
      <c r="G2113" s="13"/>
      <c r="H2113" s="22"/>
      <c r="I2113" s="23"/>
      <c r="J2113" s="24"/>
      <c r="K2113" s="25"/>
      <c r="L2113" s="23"/>
      <c r="M2113" s="26"/>
      <c r="N2113" s="22"/>
      <c r="O2113" s="23"/>
      <c r="P2113" s="26"/>
    </row>
    <row r="2114" spans="1:16" x14ac:dyDescent="0.25">
      <c r="A2114" s="27"/>
      <c r="B2114" s="15"/>
      <c r="C2114" s="15"/>
      <c r="D2114" s="15"/>
      <c r="E2114" s="12"/>
      <c r="F2114" s="8"/>
      <c r="G2114" s="13"/>
      <c r="H2114" s="22"/>
      <c r="I2114" s="23"/>
      <c r="J2114" s="24"/>
      <c r="K2114" s="25"/>
      <c r="L2114" s="23"/>
      <c r="M2114" s="26"/>
      <c r="N2114" s="22"/>
      <c r="O2114" s="23"/>
      <c r="P2114" s="26"/>
    </row>
    <row r="2115" spans="1:16" x14ac:dyDescent="0.25">
      <c r="A2115" s="27"/>
      <c r="B2115" s="15"/>
      <c r="C2115" s="15"/>
      <c r="D2115" s="15"/>
      <c r="E2115" s="12"/>
      <c r="F2115" s="8"/>
      <c r="G2115" s="13"/>
      <c r="H2115" s="22"/>
      <c r="I2115" s="23"/>
      <c r="J2115" s="24"/>
      <c r="K2115" s="25"/>
      <c r="L2115" s="23"/>
      <c r="M2115" s="26"/>
      <c r="N2115" s="22"/>
      <c r="O2115" s="23"/>
      <c r="P2115" s="26"/>
    </row>
    <row r="2116" spans="1:16" x14ac:dyDescent="0.25">
      <c r="A2116" s="27"/>
      <c r="B2116" s="15"/>
      <c r="C2116" s="15"/>
      <c r="D2116" s="15"/>
      <c r="E2116" s="12"/>
      <c r="F2116" s="8"/>
      <c r="G2116" s="13"/>
      <c r="H2116" s="22"/>
      <c r="I2116" s="23"/>
      <c r="J2116" s="24"/>
      <c r="K2116" s="25"/>
      <c r="L2116" s="23"/>
      <c r="M2116" s="26"/>
      <c r="N2116" s="22"/>
      <c r="O2116" s="23"/>
      <c r="P2116" s="26"/>
    </row>
    <row r="2117" spans="1:16" x14ac:dyDescent="0.25">
      <c r="A2117" s="27"/>
      <c r="B2117" s="15"/>
      <c r="C2117" s="15"/>
      <c r="D2117" s="15"/>
      <c r="E2117" s="12"/>
      <c r="F2117" s="8"/>
      <c r="G2117" s="13"/>
      <c r="H2117" s="22"/>
      <c r="I2117" s="23"/>
      <c r="J2117" s="24"/>
      <c r="K2117" s="25"/>
      <c r="L2117" s="23"/>
      <c r="M2117" s="26"/>
      <c r="N2117" s="22"/>
      <c r="O2117" s="23"/>
      <c r="P2117" s="26"/>
    </row>
    <row r="2118" spans="1:16" x14ac:dyDescent="0.25">
      <c r="A2118" s="27"/>
      <c r="B2118" s="15"/>
      <c r="C2118" s="15"/>
      <c r="D2118" s="15"/>
      <c r="E2118" s="12"/>
      <c r="F2118" s="8"/>
      <c r="G2118" s="13"/>
      <c r="H2118" s="22"/>
      <c r="I2118" s="23"/>
      <c r="J2118" s="24"/>
      <c r="K2118" s="25"/>
      <c r="L2118" s="23"/>
      <c r="M2118" s="26"/>
      <c r="N2118" s="22"/>
      <c r="O2118" s="23"/>
      <c r="P2118" s="26"/>
    </row>
    <row r="2119" spans="1:16" x14ac:dyDescent="0.25">
      <c r="A2119" s="27"/>
      <c r="B2119" s="15"/>
      <c r="C2119" s="15"/>
      <c r="D2119" s="15"/>
      <c r="E2119" s="12"/>
      <c r="F2119" s="8"/>
      <c r="G2119" s="13"/>
      <c r="H2119" s="22"/>
      <c r="I2119" s="23"/>
      <c r="J2119" s="24"/>
      <c r="K2119" s="25"/>
      <c r="L2119" s="23"/>
      <c r="M2119" s="26"/>
      <c r="N2119" s="22"/>
      <c r="O2119" s="23"/>
      <c r="P2119" s="26"/>
    </row>
    <row r="2120" spans="1:16" x14ac:dyDescent="0.25">
      <c r="A2120" s="27"/>
      <c r="B2120" s="15"/>
      <c r="C2120" s="15"/>
      <c r="D2120" s="15"/>
      <c r="E2120" s="12"/>
      <c r="F2120" s="8"/>
      <c r="G2120" s="13"/>
      <c r="H2120" s="22"/>
      <c r="I2120" s="23"/>
      <c r="J2120" s="24"/>
      <c r="K2120" s="25"/>
      <c r="L2120" s="23"/>
      <c r="M2120" s="26"/>
      <c r="N2120" s="22"/>
      <c r="O2120" s="23"/>
      <c r="P2120" s="26"/>
    </row>
    <row r="2121" spans="1:16" x14ac:dyDescent="0.25">
      <c r="A2121" s="27"/>
      <c r="B2121" s="15"/>
      <c r="C2121" s="15"/>
      <c r="D2121" s="15"/>
      <c r="E2121" s="12"/>
      <c r="F2121" s="8"/>
      <c r="G2121" s="13"/>
      <c r="H2121" s="22"/>
      <c r="I2121" s="23"/>
      <c r="J2121" s="24"/>
      <c r="K2121" s="25"/>
      <c r="L2121" s="23"/>
      <c r="M2121" s="26"/>
      <c r="N2121" s="22"/>
      <c r="O2121" s="23"/>
      <c r="P2121" s="26"/>
    </row>
    <row r="2122" spans="1:16" x14ac:dyDescent="0.25">
      <c r="A2122" s="27"/>
      <c r="B2122" s="15"/>
      <c r="C2122" s="15"/>
      <c r="D2122" s="15"/>
      <c r="E2122" s="12"/>
      <c r="F2122" s="8"/>
      <c r="G2122" s="13"/>
      <c r="H2122" s="22"/>
      <c r="I2122" s="23"/>
      <c r="J2122" s="24"/>
      <c r="K2122" s="25"/>
      <c r="L2122" s="23"/>
      <c r="M2122" s="26"/>
      <c r="N2122" s="22"/>
      <c r="O2122" s="23"/>
      <c r="P2122" s="26"/>
    </row>
    <row r="2123" spans="1:16" x14ac:dyDescent="0.25">
      <c r="A2123" s="27"/>
      <c r="B2123" s="15"/>
      <c r="C2123" s="15"/>
      <c r="D2123" s="15"/>
      <c r="E2123" s="12"/>
      <c r="F2123" s="8"/>
      <c r="G2123" s="13"/>
      <c r="H2123" s="22"/>
      <c r="I2123" s="23"/>
      <c r="J2123" s="24"/>
      <c r="K2123" s="25"/>
      <c r="L2123" s="23"/>
      <c r="M2123" s="26"/>
      <c r="N2123" s="22"/>
      <c r="O2123" s="23"/>
      <c r="P2123" s="26"/>
    </row>
    <row r="2124" spans="1:16" x14ac:dyDescent="0.25">
      <c r="A2124" s="27"/>
      <c r="B2124" s="15"/>
      <c r="C2124" s="15"/>
      <c r="D2124" s="15"/>
      <c r="E2124" s="12"/>
      <c r="F2124" s="8"/>
      <c r="G2124" s="13"/>
      <c r="H2124" s="22"/>
      <c r="I2124" s="23"/>
      <c r="J2124" s="24"/>
      <c r="K2124" s="25"/>
      <c r="L2124" s="23"/>
      <c r="M2124" s="26"/>
      <c r="N2124" s="22"/>
      <c r="O2124" s="23"/>
      <c r="P2124" s="26"/>
    </row>
    <row r="2125" spans="1:16" x14ac:dyDescent="0.25">
      <c r="A2125" s="27"/>
      <c r="B2125" s="15"/>
      <c r="C2125" s="15"/>
      <c r="D2125" s="15"/>
      <c r="E2125" s="12"/>
      <c r="F2125" s="8"/>
      <c r="G2125" s="13"/>
      <c r="H2125" s="22"/>
      <c r="I2125" s="23"/>
      <c r="J2125" s="24"/>
      <c r="K2125" s="25"/>
      <c r="L2125" s="23"/>
      <c r="M2125" s="26"/>
      <c r="N2125" s="22"/>
      <c r="O2125" s="23"/>
      <c r="P2125" s="26"/>
    </row>
    <row r="2126" spans="1:16" x14ac:dyDescent="0.25">
      <c r="A2126" s="27"/>
      <c r="B2126" s="15"/>
      <c r="C2126" s="15"/>
      <c r="D2126" s="15"/>
      <c r="E2126" s="12"/>
      <c r="F2126" s="8"/>
      <c r="G2126" s="13"/>
      <c r="H2126" s="22"/>
      <c r="I2126" s="23"/>
      <c r="J2126" s="24"/>
      <c r="K2126" s="25"/>
      <c r="L2126" s="23"/>
      <c r="M2126" s="26"/>
      <c r="N2126" s="22"/>
      <c r="O2126" s="23"/>
      <c r="P2126" s="26"/>
    </row>
    <row r="2127" spans="1:16" x14ac:dyDescent="0.25">
      <c r="A2127" s="27"/>
      <c r="B2127" s="15"/>
      <c r="C2127" s="15"/>
      <c r="D2127" s="15"/>
      <c r="E2127" s="12"/>
      <c r="F2127" s="8"/>
      <c r="G2127" s="13"/>
      <c r="H2127" s="22"/>
      <c r="I2127" s="23"/>
      <c r="J2127" s="24"/>
      <c r="K2127" s="25"/>
      <c r="L2127" s="23"/>
      <c r="M2127" s="26"/>
      <c r="N2127" s="22"/>
      <c r="O2127" s="23"/>
      <c r="P2127" s="26"/>
    </row>
    <row r="2128" spans="1:16" x14ac:dyDescent="0.25">
      <c r="A2128" s="27"/>
      <c r="B2128" s="15"/>
      <c r="C2128" s="15"/>
      <c r="D2128" s="15"/>
      <c r="E2128" s="12"/>
      <c r="F2128" s="8"/>
      <c r="G2128" s="13"/>
      <c r="H2128" s="22"/>
      <c r="I2128" s="23"/>
      <c r="J2128" s="24"/>
      <c r="K2128" s="25"/>
      <c r="L2128" s="23"/>
      <c r="M2128" s="26"/>
      <c r="N2128" s="22"/>
      <c r="O2128" s="23"/>
      <c r="P2128" s="26"/>
    </row>
    <row r="2129" spans="1:16" x14ac:dyDescent="0.25">
      <c r="A2129" s="27"/>
      <c r="B2129" s="15"/>
      <c r="C2129" s="15"/>
      <c r="D2129" s="15"/>
      <c r="E2129" s="12"/>
      <c r="F2129" s="8"/>
      <c r="G2129" s="13"/>
      <c r="H2129" s="22"/>
      <c r="I2129" s="23"/>
      <c r="J2129" s="24"/>
      <c r="K2129" s="25"/>
      <c r="L2129" s="23"/>
      <c r="M2129" s="26"/>
      <c r="N2129" s="22"/>
      <c r="O2129" s="23"/>
      <c r="P2129" s="26"/>
    </row>
    <row r="2130" spans="1:16" x14ac:dyDescent="0.25">
      <c r="A2130" s="27"/>
      <c r="B2130" s="15"/>
      <c r="C2130" s="15"/>
      <c r="D2130" s="15"/>
      <c r="E2130" s="12"/>
      <c r="F2130" s="8"/>
      <c r="G2130" s="13"/>
      <c r="H2130" s="22"/>
      <c r="I2130" s="23"/>
      <c r="J2130" s="24"/>
      <c r="K2130" s="25"/>
      <c r="L2130" s="23"/>
      <c r="M2130" s="26"/>
      <c r="N2130" s="22"/>
      <c r="O2130" s="23"/>
      <c r="P2130" s="26"/>
    </row>
    <row r="2131" spans="1:16" x14ac:dyDescent="0.25">
      <c r="A2131" s="27"/>
      <c r="B2131" s="15"/>
      <c r="C2131" s="15"/>
      <c r="D2131" s="15"/>
      <c r="E2131" s="12"/>
      <c r="F2131" s="8"/>
      <c r="G2131" s="13"/>
      <c r="H2131" s="22"/>
      <c r="I2131" s="23"/>
      <c r="J2131" s="24"/>
      <c r="K2131" s="25"/>
      <c r="L2131" s="23"/>
      <c r="M2131" s="26"/>
      <c r="N2131" s="22"/>
      <c r="O2131" s="23"/>
      <c r="P2131" s="26"/>
    </row>
    <row r="2132" spans="1:16" x14ac:dyDescent="0.25">
      <c r="A2132" s="27"/>
      <c r="B2132" s="15"/>
      <c r="C2132" s="15"/>
      <c r="D2132" s="15"/>
      <c r="E2132" s="12"/>
      <c r="F2132" s="8"/>
      <c r="G2132" s="13"/>
      <c r="H2132" s="22"/>
      <c r="I2132" s="23"/>
      <c r="J2132" s="24"/>
      <c r="K2132" s="25"/>
      <c r="L2132" s="23"/>
      <c r="M2132" s="26"/>
      <c r="N2132" s="22"/>
      <c r="O2132" s="23"/>
      <c r="P2132" s="26"/>
    </row>
    <row r="2133" spans="1:16" x14ac:dyDescent="0.25">
      <c r="A2133" s="27"/>
      <c r="B2133" s="15"/>
      <c r="C2133" s="15"/>
      <c r="D2133" s="15"/>
      <c r="E2133" s="12"/>
      <c r="F2133" s="8"/>
      <c r="G2133" s="13"/>
      <c r="H2133" s="22"/>
      <c r="I2133" s="23"/>
      <c r="J2133" s="24"/>
      <c r="K2133" s="25"/>
      <c r="L2133" s="23"/>
      <c r="M2133" s="26"/>
      <c r="N2133" s="22"/>
      <c r="O2133" s="23"/>
      <c r="P2133" s="26"/>
    </row>
    <row r="2134" spans="1:16" x14ac:dyDescent="0.25">
      <c r="A2134" s="27"/>
      <c r="B2134" s="15"/>
      <c r="C2134" s="15"/>
      <c r="D2134" s="15"/>
      <c r="E2134" s="12"/>
      <c r="F2134" s="8"/>
      <c r="G2134" s="13"/>
      <c r="H2134" s="22"/>
      <c r="I2134" s="23"/>
      <c r="J2134" s="24"/>
      <c r="K2134" s="25"/>
      <c r="L2134" s="23"/>
      <c r="M2134" s="26"/>
      <c r="N2134" s="22"/>
      <c r="O2134" s="23"/>
      <c r="P2134" s="26"/>
    </row>
    <row r="2135" spans="1:16" x14ac:dyDescent="0.25">
      <c r="A2135" s="27"/>
      <c r="B2135" s="15"/>
      <c r="C2135" s="15"/>
      <c r="D2135" s="15"/>
      <c r="E2135" s="12"/>
      <c r="F2135" s="8"/>
      <c r="G2135" s="13"/>
      <c r="H2135" s="22"/>
      <c r="I2135" s="23"/>
      <c r="J2135" s="24"/>
      <c r="K2135" s="25"/>
      <c r="L2135" s="23"/>
      <c r="M2135" s="26"/>
      <c r="N2135" s="22"/>
      <c r="O2135" s="23"/>
      <c r="P2135" s="26"/>
    </row>
    <row r="2136" spans="1:16" x14ac:dyDescent="0.25">
      <c r="A2136" s="27"/>
      <c r="B2136" s="15"/>
      <c r="C2136" s="15"/>
      <c r="D2136" s="15"/>
      <c r="E2136" s="12"/>
      <c r="F2136" s="8"/>
      <c r="G2136" s="13"/>
      <c r="H2136" s="22"/>
      <c r="I2136" s="23"/>
      <c r="J2136" s="24"/>
      <c r="K2136" s="25"/>
      <c r="L2136" s="23"/>
      <c r="M2136" s="26"/>
      <c r="N2136" s="22"/>
      <c r="O2136" s="23"/>
      <c r="P2136" s="26"/>
    </row>
    <row r="2137" spans="1:16" x14ac:dyDescent="0.25">
      <c r="A2137" s="27"/>
      <c r="B2137" s="15"/>
      <c r="C2137" s="15"/>
      <c r="D2137" s="15"/>
      <c r="E2137" s="12"/>
      <c r="F2137" s="8"/>
      <c r="G2137" s="13"/>
      <c r="H2137" s="22"/>
      <c r="I2137" s="23"/>
      <c r="J2137" s="24"/>
      <c r="K2137" s="25"/>
      <c r="L2137" s="23"/>
      <c r="M2137" s="26"/>
      <c r="N2137" s="22"/>
      <c r="O2137" s="23"/>
      <c r="P2137" s="26"/>
    </row>
    <row r="2138" spans="1:16" x14ac:dyDescent="0.25">
      <c r="A2138" s="27"/>
      <c r="B2138" s="15"/>
      <c r="C2138" s="15"/>
      <c r="D2138" s="15"/>
      <c r="E2138" s="12"/>
      <c r="F2138" s="8"/>
      <c r="G2138" s="13"/>
      <c r="H2138" s="22"/>
      <c r="I2138" s="23"/>
      <c r="J2138" s="24"/>
      <c r="K2138" s="25"/>
      <c r="L2138" s="23"/>
      <c r="M2138" s="26"/>
      <c r="N2138" s="22"/>
      <c r="O2138" s="23"/>
      <c r="P2138" s="26"/>
    </row>
    <row r="2139" spans="1:16" x14ac:dyDescent="0.25">
      <c r="A2139" s="27"/>
      <c r="B2139" s="15"/>
      <c r="C2139" s="15"/>
      <c r="D2139" s="15"/>
      <c r="E2139" s="12"/>
      <c r="F2139" s="8"/>
      <c r="G2139" s="13"/>
      <c r="H2139" s="22"/>
      <c r="I2139" s="23"/>
      <c r="J2139" s="24"/>
      <c r="K2139" s="25"/>
      <c r="L2139" s="23"/>
      <c r="M2139" s="26"/>
      <c r="N2139" s="22"/>
      <c r="O2139" s="23"/>
      <c r="P2139" s="26"/>
    </row>
    <row r="2140" spans="1:16" x14ac:dyDescent="0.25">
      <c r="A2140" s="27"/>
      <c r="B2140" s="15"/>
      <c r="C2140" s="15"/>
      <c r="D2140" s="15"/>
      <c r="E2140" s="12"/>
      <c r="F2140" s="8"/>
      <c r="G2140" s="13"/>
      <c r="H2140" s="22"/>
      <c r="I2140" s="23"/>
      <c r="J2140" s="24"/>
      <c r="K2140" s="25"/>
      <c r="L2140" s="23"/>
      <c r="M2140" s="26"/>
      <c r="N2140" s="22"/>
      <c r="O2140" s="23"/>
      <c r="P2140" s="26"/>
    </row>
    <row r="2141" spans="1:16" x14ac:dyDescent="0.25">
      <c r="A2141" s="27"/>
      <c r="B2141" s="15"/>
      <c r="C2141" s="15"/>
      <c r="D2141" s="15"/>
      <c r="E2141" s="12"/>
      <c r="F2141" s="8"/>
      <c r="G2141" s="13"/>
      <c r="H2141" s="22"/>
      <c r="I2141" s="23"/>
      <c r="J2141" s="24"/>
      <c r="K2141" s="25"/>
      <c r="L2141" s="23"/>
      <c r="M2141" s="26"/>
      <c r="N2141" s="22"/>
      <c r="O2141" s="23"/>
      <c r="P2141" s="26"/>
    </row>
    <row r="2142" spans="1:16" x14ac:dyDescent="0.25">
      <c r="A2142" s="27"/>
      <c r="B2142" s="15"/>
      <c r="C2142" s="15"/>
      <c r="D2142" s="15"/>
      <c r="E2142" s="12"/>
      <c r="F2142" s="8"/>
      <c r="G2142" s="13"/>
      <c r="H2142" s="22"/>
      <c r="I2142" s="23"/>
      <c r="J2142" s="24"/>
      <c r="K2142" s="25"/>
      <c r="L2142" s="23"/>
      <c r="M2142" s="26"/>
      <c r="N2142" s="22"/>
      <c r="O2142" s="23"/>
      <c r="P2142" s="26"/>
    </row>
    <row r="2143" spans="1:16" x14ac:dyDescent="0.25">
      <c r="A2143" s="27"/>
      <c r="B2143" s="15"/>
      <c r="C2143" s="15"/>
      <c r="D2143" s="15"/>
      <c r="E2143" s="12"/>
      <c r="F2143" s="8"/>
      <c r="G2143" s="13"/>
      <c r="H2143" s="22"/>
      <c r="I2143" s="23"/>
      <c r="J2143" s="24"/>
      <c r="K2143" s="25"/>
      <c r="L2143" s="23"/>
      <c r="M2143" s="26"/>
      <c r="N2143" s="22"/>
      <c r="O2143" s="23"/>
      <c r="P2143" s="26"/>
    </row>
    <row r="2144" spans="1:16" x14ac:dyDescent="0.25">
      <c r="A2144" s="27"/>
      <c r="B2144" s="15"/>
      <c r="C2144" s="15"/>
      <c r="D2144" s="15"/>
      <c r="E2144" s="12"/>
      <c r="F2144" s="8"/>
      <c r="G2144" s="13"/>
      <c r="H2144" s="22"/>
      <c r="I2144" s="23"/>
      <c r="J2144" s="24"/>
      <c r="K2144" s="25"/>
      <c r="L2144" s="23"/>
      <c r="M2144" s="26"/>
      <c r="N2144" s="22"/>
      <c r="O2144" s="23"/>
      <c r="P2144" s="26"/>
    </row>
    <row r="2145" spans="1:16" x14ac:dyDescent="0.25">
      <c r="A2145" s="27"/>
      <c r="B2145" s="15"/>
      <c r="C2145" s="15"/>
      <c r="D2145" s="15"/>
      <c r="E2145" s="12"/>
      <c r="F2145" s="8"/>
      <c r="G2145" s="13"/>
      <c r="H2145" s="22"/>
      <c r="I2145" s="23"/>
      <c r="J2145" s="24"/>
      <c r="K2145" s="25"/>
      <c r="L2145" s="23"/>
      <c r="M2145" s="26"/>
      <c r="N2145" s="22"/>
      <c r="O2145" s="23"/>
      <c r="P2145" s="26"/>
    </row>
    <row r="2146" spans="1:16" x14ac:dyDescent="0.25">
      <c r="A2146" s="27"/>
      <c r="B2146" s="15"/>
      <c r="C2146" s="15"/>
      <c r="D2146" s="15"/>
      <c r="E2146" s="12"/>
      <c r="F2146" s="8"/>
      <c r="G2146" s="13"/>
      <c r="H2146" s="22"/>
      <c r="I2146" s="23"/>
      <c r="J2146" s="24"/>
      <c r="K2146" s="25"/>
      <c r="L2146" s="23"/>
      <c r="M2146" s="26"/>
      <c r="N2146" s="22"/>
      <c r="O2146" s="23"/>
      <c r="P2146" s="26"/>
    </row>
    <row r="2147" spans="1:16" x14ac:dyDescent="0.25">
      <c r="A2147" s="27"/>
      <c r="B2147" s="15"/>
      <c r="C2147" s="15"/>
      <c r="D2147" s="15"/>
      <c r="E2147" s="12"/>
      <c r="F2147" s="8"/>
      <c r="G2147" s="13"/>
      <c r="H2147" s="22"/>
      <c r="I2147" s="23"/>
      <c r="J2147" s="24"/>
      <c r="K2147" s="25"/>
      <c r="L2147" s="23"/>
      <c r="M2147" s="26"/>
      <c r="N2147" s="22"/>
      <c r="O2147" s="23"/>
      <c r="P2147" s="26"/>
    </row>
    <row r="2148" spans="1:16" x14ac:dyDescent="0.25">
      <c r="A2148" s="27"/>
      <c r="B2148" s="15"/>
      <c r="C2148" s="15"/>
      <c r="D2148" s="15"/>
      <c r="E2148" s="12"/>
      <c r="F2148" s="8"/>
      <c r="G2148" s="13"/>
      <c r="H2148" s="22"/>
      <c r="I2148" s="23"/>
      <c r="J2148" s="24"/>
      <c r="K2148" s="25"/>
      <c r="L2148" s="23"/>
      <c r="M2148" s="26"/>
      <c r="N2148" s="22"/>
      <c r="O2148" s="23"/>
      <c r="P2148" s="26"/>
    </row>
    <row r="2149" spans="1:16" x14ac:dyDescent="0.25">
      <c r="A2149" s="27"/>
      <c r="B2149" s="15"/>
      <c r="C2149" s="15"/>
      <c r="D2149" s="15"/>
      <c r="E2149" s="12"/>
      <c r="F2149" s="8"/>
      <c r="G2149" s="13"/>
      <c r="H2149" s="22"/>
      <c r="I2149" s="23"/>
      <c r="J2149" s="24"/>
      <c r="K2149" s="25"/>
      <c r="L2149" s="23"/>
      <c r="M2149" s="26"/>
      <c r="N2149" s="22"/>
      <c r="O2149" s="23"/>
      <c r="P2149" s="26"/>
    </row>
    <row r="2150" spans="1:16" x14ac:dyDescent="0.25">
      <c r="A2150" s="27"/>
      <c r="B2150" s="15"/>
      <c r="C2150" s="15"/>
      <c r="D2150" s="15"/>
      <c r="E2150" s="12"/>
      <c r="F2150" s="8"/>
      <c r="G2150" s="13"/>
      <c r="H2150" s="22"/>
      <c r="I2150" s="23"/>
      <c r="J2150" s="24"/>
      <c r="K2150" s="25"/>
      <c r="L2150" s="23"/>
      <c r="M2150" s="26"/>
      <c r="N2150" s="22"/>
      <c r="O2150" s="23"/>
      <c r="P2150" s="26"/>
    </row>
    <row r="2151" spans="1:16" x14ac:dyDescent="0.25">
      <c r="A2151" s="27"/>
      <c r="B2151" s="15"/>
      <c r="C2151" s="15"/>
      <c r="D2151" s="15"/>
      <c r="E2151" s="12"/>
      <c r="F2151" s="8"/>
      <c r="G2151" s="13"/>
      <c r="H2151" s="22"/>
      <c r="I2151" s="23"/>
      <c r="J2151" s="24"/>
      <c r="K2151" s="25"/>
      <c r="L2151" s="23"/>
      <c r="M2151" s="26"/>
      <c r="N2151" s="22"/>
      <c r="O2151" s="23"/>
      <c r="P2151" s="26"/>
    </row>
    <row r="2152" spans="1:16" x14ac:dyDescent="0.25">
      <c r="A2152" s="27"/>
      <c r="B2152" s="15"/>
      <c r="C2152" s="15"/>
      <c r="D2152" s="15"/>
      <c r="E2152" s="12"/>
      <c r="F2152" s="8"/>
      <c r="G2152" s="13"/>
      <c r="H2152" s="22"/>
      <c r="I2152" s="23"/>
      <c r="J2152" s="24"/>
      <c r="K2152" s="25"/>
      <c r="L2152" s="23"/>
      <c r="M2152" s="26"/>
      <c r="N2152" s="22"/>
      <c r="O2152" s="23"/>
      <c r="P2152" s="26"/>
    </row>
    <row r="2153" spans="1:16" x14ac:dyDescent="0.25">
      <c r="A2153" s="27"/>
      <c r="B2153" s="15"/>
      <c r="C2153" s="15"/>
      <c r="D2153" s="15"/>
      <c r="E2153" s="12"/>
      <c r="F2153" s="8"/>
      <c r="G2153" s="13"/>
      <c r="H2153" s="22"/>
      <c r="I2153" s="23"/>
      <c r="J2153" s="24"/>
      <c r="K2153" s="25"/>
      <c r="L2153" s="23"/>
      <c r="M2153" s="26"/>
      <c r="N2153" s="22"/>
      <c r="O2153" s="23"/>
      <c r="P2153" s="26"/>
    </row>
    <row r="2154" spans="1:16" x14ac:dyDescent="0.25">
      <c r="A2154" s="27"/>
      <c r="B2154" s="15"/>
      <c r="C2154" s="15"/>
      <c r="D2154" s="15"/>
      <c r="E2154" s="12"/>
      <c r="F2154" s="8"/>
      <c r="G2154" s="13"/>
      <c r="H2154" s="22"/>
      <c r="I2154" s="23"/>
      <c r="J2154" s="24"/>
      <c r="K2154" s="25"/>
      <c r="L2154" s="23"/>
      <c r="M2154" s="26"/>
      <c r="N2154" s="22"/>
      <c r="O2154" s="23"/>
      <c r="P2154" s="26"/>
    </row>
    <row r="2155" spans="1:16" x14ac:dyDescent="0.25">
      <c r="A2155" s="27"/>
      <c r="B2155" s="15"/>
      <c r="C2155" s="15"/>
      <c r="D2155" s="15"/>
      <c r="E2155" s="12"/>
      <c r="F2155" s="8"/>
      <c r="G2155" s="13"/>
      <c r="H2155" s="22"/>
      <c r="I2155" s="23"/>
      <c r="J2155" s="24"/>
      <c r="K2155" s="25"/>
      <c r="L2155" s="23"/>
      <c r="M2155" s="26"/>
      <c r="N2155" s="22"/>
      <c r="O2155" s="23"/>
      <c r="P2155" s="26"/>
    </row>
    <row r="2156" spans="1:16" x14ac:dyDescent="0.25">
      <c r="A2156" s="27"/>
      <c r="B2156" s="15"/>
      <c r="C2156" s="15"/>
      <c r="D2156" s="15"/>
      <c r="E2156" s="12"/>
      <c r="F2156" s="8"/>
      <c r="G2156" s="13"/>
      <c r="H2156" s="22"/>
      <c r="I2156" s="23"/>
      <c r="J2156" s="24"/>
      <c r="K2156" s="25"/>
      <c r="L2156" s="23"/>
      <c r="M2156" s="26"/>
      <c r="N2156" s="22"/>
      <c r="O2156" s="23"/>
      <c r="P2156" s="26"/>
    </row>
    <row r="2157" spans="1:16" x14ac:dyDescent="0.25">
      <c r="A2157" s="27"/>
      <c r="B2157" s="15"/>
      <c r="C2157" s="15"/>
      <c r="D2157" s="15"/>
      <c r="E2157" s="12"/>
      <c r="F2157" s="8"/>
      <c r="G2157" s="13"/>
      <c r="H2157" s="22"/>
      <c r="I2157" s="23"/>
      <c r="J2157" s="24"/>
      <c r="K2157" s="25"/>
      <c r="L2157" s="23"/>
      <c r="M2157" s="26"/>
      <c r="N2157" s="22"/>
      <c r="O2157" s="23"/>
      <c r="P2157" s="26"/>
    </row>
    <row r="2158" spans="1:16" x14ac:dyDescent="0.25">
      <c r="A2158" s="27"/>
      <c r="B2158" s="15"/>
      <c r="C2158" s="15"/>
      <c r="D2158" s="15"/>
      <c r="E2158" s="12"/>
      <c r="F2158" s="8"/>
      <c r="G2158" s="13"/>
      <c r="H2158" s="22"/>
      <c r="I2158" s="23"/>
      <c r="J2158" s="24"/>
      <c r="K2158" s="25"/>
      <c r="L2158" s="23"/>
      <c r="M2158" s="26"/>
      <c r="N2158" s="22"/>
      <c r="O2158" s="23"/>
      <c r="P2158" s="26"/>
    </row>
    <row r="2159" spans="1:16" x14ac:dyDescent="0.25">
      <c r="A2159" s="27"/>
      <c r="B2159" s="15"/>
      <c r="C2159" s="15"/>
      <c r="D2159" s="15"/>
      <c r="E2159" s="12"/>
      <c r="F2159" s="8"/>
      <c r="G2159" s="13"/>
      <c r="H2159" s="22"/>
      <c r="I2159" s="23"/>
      <c r="J2159" s="24"/>
      <c r="K2159" s="25"/>
      <c r="L2159" s="23"/>
      <c r="M2159" s="26"/>
      <c r="N2159" s="22"/>
      <c r="O2159" s="23"/>
      <c r="P2159" s="26"/>
    </row>
    <row r="2160" spans="1:16" x14ac:dyDescent="0.25">
      <c r="A2160" s="27"/>
      <c r="B2160" s="15"/>
      <c r="C2160" s="15"/>
      <c r="D2160" s="15"/>
      <c r="E2160" s="12"/>
      <c r="F2160" s="8"/>
      <c r="G2160" s="13"/>
      <c r="H2160" s="22"/>
      <c r="I2160" s="23"/>
      <c r="J2160" s="24"/>
      <c r="K2160" s="25"/>
      <c r="L2160" s="23"/>
      <c r="M2160" s="26"/>
      <c r="N2160" s="22"/>
      <c r="O2160" s="23"/>
      <c r="P2160" s="26"/>
    </row>
    <row r="2161" spans="1:16" x14ac:dyDescent="0.25">
      <c r="A2161" s="27"/>
      <c r="B2161" s="15"/>
      <c r="C2161" s="15"/>
      <c r="D2161" s="15"/>
      <c r="E2161" s="12"/>
      <c r="F2161" s="8"/>
      <c r="G2161" s="13"/>
      <c r="H2161" s="22"/>
      <c r="I2161" s="23"/>
      <c r="J2161" s="24"/>
      <c r="K2161" s="25"/>
      <c r="L2161" s="23"/>
      <c r="M2161" s="26"/>
      <c r="N2161" s="22"/>
      <c r="O2161" s="23"/>
      <c r="P2161" s="26"/>
    </row>
    <row r="2162" spans="1:16" x14ac:dyDescent="0.25">
      <c r="A2162" s="27"/>
      <c r="B2162" s="15"/>
      <c r="C2162" s="15"/>
      <c r="D2162" s="15"/>
      <c r="E2162" s="12"/>
      <c r="F2162" s="8"/>
      <c r="G2162" s="13"/>
      <c r="H2162" s="22"/>
      <c r="I2162" s="23"/>
      <c r="J2162" s="24"/>
      <c r="K2162" s="25"/>
      <c r="L2162" s="23"/>
      <c r="M2162" s="26"/>
      <c r="N2162" s="22"/>
      <c r="O2162" s="23"/>
      <c r="P2162" s="26"/>
    </row>
    <row r="2163" spans="1:16" x14ac:dyDescent="0.25">
      <c r="A2163" s="27"/>
      <c r="B2163" s="15"/>
      <c r="C2163" s="15"/>
      <c r="D2163" s="15"/>
      <c r="E2163" s="12"/>
      <c r="F2163" s="8"/>
      <c r="G2163" s="13"/>
      <c r="H2163" s="22"/>
      <c r="I2163" s="23"/>
      <c r="J2163" s="24"/>
      <c r="K2163" s="25"/>
      <c r="L2163" s="23"/>
      <c r="M2163" s="26"/>
      <c r="N2163" s="22"/>
      <c r="O2163" s="23"/>
      <c r="P2163" s="26"/>
    </row>
    <row r="2164" spans="1:16" x14ac:dyDescent="0.25">
      <c r="A2164" s="27"/>
      <c r="B2164" s="15"/>
      <c r="C2164" s="15"/>
      <c r="D2164" s="15"/>
      <c r="E2164" s="12"/>
      <c r="F2164" s="8"/>
      <c r="G2164" s="13"/>
      <c r="H2164" s="22"/>
      <c r="I2164" s="23"/>
      <c r="J2164" s="24"/>
      <c r="K2164" s="25"/>
      <c r="L2164" s="23"/>
      <c r="M2164" s="26"/>
      <c r="N2164" s="22"/>
      <c r="O2164" s="23"/>
      <c r="P2164" s="26"/>
    </row>
    <row r="2165" spans="1:16" x14ac:dyDescent="0.25">
      <c r="A2165" s="27"/>
      <c r="B2165" s="15"/>
      <c r="C2165" s="15"/>
      <c r="D2165" s="15"/>
      <c r="E2165" s="12"/>
      <c r="F2165" s="8"/>
      <c r="G2165" s="13"/>
      <c r="H2165" s="22"/>
      <c r="I2165" s="23"/>
      <c r="J2165" s="24"/>
      <c r="K2165" s="25"/>
      <c r="L2165" s="23"/>
      <c r="M2165" s="26"/>
      <c r="N2165" s="22"/>
      <c r="O2165" s="23"/>
      <c r="P2165" s="26"/>
    </row>
    <row r="2166" spans="1:16" x14ac:dyDescent="0.25">
      <c r="A2166" s="27"/>
      <c r="B2166" s="15"/>
      <c r="C2166" s="15"/>
      <c r="D2166" s="15"/>
      <c r="E2166" s="12"/>
      <c r="F2166" s="8"/>
      <c r="G2166" s="13"/>
      <c r="H2166" s="22"/>
      <c r="I2166" s="23"/>
      <c r="J2166" s="24"/>
      <c r="K2166" s="25"/>
      <c r="L2166" s="23"/>
      <c r="M2166" s="26"/>
      <c r="N2166" s="22"/>
      <c r="O2166" s="23"/>
      <c r="P2166" s="26"/>
    </row>
    <row r="2167" spans="1:16" x14ac:dyDescent="0.25">
      <c r="A2167" s="27"/>
      <c r="B2167" s="15"/>
      <c r="C2167" s="15"/>
      <c r="D2167" s="15"/>
      <c r="E2167" s="12"/>
      <c r="F2167" s="8"/>
      <c r="G2167" s="13"/>
      <c r="H2167" s="22"/>
      <c r="I2167" s="23"/>
      <c r="J2167" s="24"/>
      <c r="K2167" s="25"/>
      <c r="L2167" s="23"/>
      <c r="M2167" s="26"/>
      <c r="N2167" s="22"/>
      <c r="O2167" s="23"/>
      <c r="P2167" s="26"/>
    </row>
    <row r="2168" spans="1:16" x14ac:dyDescent="0.25">
      <c r="A2168" s="27"/>
      <c r="B2168" s="15"/>
      <c r="C2168" s="15"/>
      <c r="D2168" s="15"/>
      <c r="E2168" s="12"/>
      <c r="F2168" s="8"/>
      <c r="G2168" s="13"/>
      <c r="H2168" s="22"/>
      <c r="I2168" s="23"/>
      <c r="J2168" s="24"/>
      <c r="K2168" s="25"/>
      <c r="L2168" s="23"/>
      <c r="M2168" s="26"/>
      <c r="N2168" s="22"/>
      <c r="O2168" s="23"/>
      <c r="P2168" s="26"/>
    </row>
    <row r="2169" spans="1:16" x14ac:dyDescent="0.25">
      <c r="A2169" s="27"/>
      <c r="B2169" s="15"/>
      <c r="C2169" s="15"/>
      <c r="D2169" s="15"/>
      <c r="E2169" s="12"/>
      <c r="F2169" s="8"/>
      <c r="G2169" s="13"/>
      <c r="H2169" s="22"/>
      <c r="I2169" s="23"/>
      <c r="J2169" s="24"/>
      <c r="K2169" s="25"/>
      <c r="L2169" s="23"/>
      <c r="M2169" s="26"/>
      <c r="N2169" s="22"/>
      <c r="O2169" s="23"/>
      <c r="P2169" s="26"/>
    </row>
    <row r="2170" spans="1:16" x14ac:dyDescent="0.25">
      <c r="A2170" s="27"/>
      <c r="B2170" s="15"/>
      <c r="C2170" s="15"/>
      <c r="D2170" s="15"/>
      <c r="E2170" s="12"/>
      <c r="F2170" s="8"/>
      <c r="G2170" s="13"/>
      <c r="H2170" s="22"/>
      <c r="I2170" s="23"/>
      <c r="J2170" s="24"/>
      <c r="K2170" s="25"/>
      <c r="L2170" s="23"/>
      <c r="M2170" s="26"/>
      <c r="N2170" s="22"/>
      <c r="O2170" s="23"/>
      <c r="P2170" s="26"/>
    </row>
    <row r="2171" spans="1:16" x14ac:dyDescent="0.25">
      <c r="A2171" s="27"/>
      <c r="B2171" s="15"/>
      <c r="C2171" s="15"/>
      <c r="D2171" s="15"/>
      <c r="E2171" s="12"/>
      <c r="F2171" s="8"/>
      <c r="G2171" s="13"/>
      <c r="H2171" s="22"/>
      <c r="I2171" s="23"/>
      <c r="J2171" s="24"/>
      <c r="K2171" s="25"/>
      <c r="L2171" s="23"/>
      <c r="M2171" s="26"/>
      <c r="N2171" s="22"/>
      <c r="O2171" s="23"/>
      <c r="P2171" s="26"/>
    </row>
    <row r="2172" spans="1:16" x14ac:dyDescent="0.25">
      <c r="A2172" s="27"/>
      <c r="B2172" s="15"/>
      <c r="C2172" s="15"/>
      <c r="D2172" s="15"/>
      <c r="E2172" s="12"/>
      <c r="F2172" s="8"/>
      <c r="G2172" s="13"/>
      <c r="H2172" s="22"/>
      <c r="I2172" s="23"/>
      <c r="J2172" s="24"/>
      <c r="K2172" s="25"/>
      <c r="L2172" s="23"/>
      <c r="M2172" s="26"/>
      <c r="N2172" s="22"/>
      <c r="O2172" s="23"/>
      <c r="P2172" s="26"/>
    </row>
    <row r="2173" spans="1:16" x14ac:dyDescent="0.25">
      <c r="A2173" s="27"/>
      <c r="B2173" s="15"/>
      <c r="C2173" s="15"/>
      <c r="D2173" s="15"/>
      <c r="E2173" s="12"/>
      <c r="F2173" s="8"/>
      <c r="G2173" s="13"/>
      <c r="H2173" s="22"/>
      <c r="I2173" s="23"/>
      <c r="J2173" s="24"/>
      <c r="K2173" s="25"/>
      <c r="L2173" s="23"/>
      <c r="M2173" s="26"/>
      <c r="N2173" s="22"/>
      <c r="O2173" s="23"/>
      <c r="P2173" s="26"/>
    </row>
    <row r="2174" spans="1:16" x14ac:dyDescent="0.25">
      <c r="A2174" s="27"/>
      <c r="B2174" s="15"/>
      <c r="C2174" s="15"/>
      <c r="D2174" s="15"/>
      <c r="E2174" s="12"/>
      <c r="F2174" s="8"/>
      <c r="G2174" s="13"/>
      <c r="H2174" s="22"/>
      <c r="I2174" s="23"/>
      <c r="J2174" s="24"/>
      <c r="K2174" s="25"/>
      <c r="L2174" s="23"/>
      <c r="M2174" s="26"/>
      <c r="N2174" s="22"/>
      <c r="O2174" s="23"/>
      <c r="P2174" s="26"/>
    </row>
    <row r="2175" spans="1:16" x14ac:dyDescent="0.25">
      <c r="A2175" s="27"/>
      <c r="B2175" s="15"/>
      <c r="C2175" s="15"/>
      <c r="D2175" s="15"/>
      <c r="E2175" s="12"/>
      <c r="F2175" s="8"/>
      <c r="G2175" s="13"/>
      <c r="H2175" s="22"/>
      <c r="I2175" s="23"/>
      <c r="J2175" s="24"/>
      <c r="K2175" s="25"/>
      <c r="L2175" s="23"/>
      <c r="M2175" s="26"/>
      <c r="N2175" s="22"/>
      <c r="O2175" s="23"/>
      <c r="P2175" s="26"/>
    </row>
    <row r="2176" spans="1:16" x14ac:dyDescent="0.25">
      <c r="A2176" s="27"/>
      <c r="B2176" s="15"/>
      <c r="C2176" s="15"/>
      <c r="D2176" s="15"/>
      <c r="E2176" s="12"/>
      <c r="F2176" s="8"/>
      <c r="G2176" s="13"/>
      <c r="H2176" s="22"/>
      <c r="I2176" s="23"/>
      <c r="J2176" s="24"/>
      <c r="K2176" s="25"/>
      <c r="L2176" s="23"/>
      <c r="M2176" s="26"/>
      <c r="N2176" s="22"/>
      <c r="O2176" s="23"/>
      <c r="P2176" s="26"/>
    </row>
    <row r="2177" spans="1:16" x14ac:dyDescent="0.25">
      <c r="A2177" s="27"/>
      <c r="B2177" s="15"/>
      <c r="C2177" s="15"/>
      <c r="D2177" s="15"/>
      <c r="E2177" s="12"/>
      <c r="F2177" s="8"/>
      <c r="G2177" s="13"/>
      <c r="H2177" s="22"/>
      <c r="I2177" s="23"/>
      <c r="J2177" s="24"/>
      <c r="K2177" s="25"/>
      <c r="L2177" s="23"/>
      <c r="M2177" s="26"/>
      <c r="N2177" s="22"/>
      <c r="O2177" s="23"/>
      <c r="P2177" s="26"/>
    </row>
    <row r="2178" spans="1:16" x14ac:dyDescent="0.25">
      <c r="A2178" s="27"/>
      <c r="B2178" s="15"/>
      <c r="C2178" s="15"/>
      <c r="D2178" s="15"/>
      <c r="E2178" s="12"/>
      <c r="F2178" s="8"/>
      <c r="G2178" s="13"/>
      <c r="H2178" s="22"/>
      <c r="I2178" s="23"/>
      <c r="J2178" s="24"/>
      <c r="K2178" s="25"/>
      <c r="L2178" s="23"/>
      <c r="M2178" s="26"/>
      <c r="N2178" s="22"/>
      <c r="O2178" s="23"/>
      <c r="P2178" s="26"/>
    </row>
    <row r="2179" spans="1:16" x14ac:dyDescent="0.25">
      <c r="A2179" s="27"/>
      <c r="B2179" s="15"/>
      <c r="C2179" s="15"/>
      <c r="D2179" s="15"/>
      <c r="E2179" s="12"/>
      <c r="F2179" s="8"/>
      <c r="G2179" s="13"/>
      <c r="H2179" s="22"/>
      <c r="I2179" s="23"/>
      <c r="J2179" s="24"/>
      <c r="K2179" s="25"/>
      <c r="L2179" s="23"/>
      <c r="M2179" s="26"/>
      <c r="N2179" s="22"/>
      <c r="O2179" s="23"/>
      <c r="P2179" s="26"/>
    </row>
    <row r="2180" spans="1:16" x14ac:dyDescent="0.25">
      <c r="A2180" s="27"/>
      <c r="B2180" s="15"/>
      <c r="C2180" s="15"/>
      <c r="D2180" s="15"/>
      <c r="E2180" s="12"/>
      <c r="F2180" s="8"/>
      <c r="G2180" s="13"/>
      <c r="H2180" s="22"/>
      <c r="I2180" s="23"/>
      <c r="J2180" s="24"/>
      <c r="K2180" s="25"/>
      <c r="L2180" s="23"/>
      <c r="M2180" s="26"/>
      <c r="N2180" s="22"/>
      <c r="O2180" s="23"/>
      <c r="P2180" s="26"/>
    </row>
    <row r="2181" spans="1:16" x14ac:dyDescent="0.25">
      <c r="A2181" s="27"/>
      <c r="B2181" s="15"/>
      <c r="C2181" s="15"/>
      <c r="D2181" s="15"/>
      <c r="E2181" s="12"/>
      <c r="F2181" s="8"/>
      <c r="G2181" s="13"/>
      <c r="H2181" s="22"/>
      <c r="I2181" s="23"/>
      <c r="J2181" s="24"/>
      <c r="K2181" s="25"/>
      <c r="L2181" s="23"/>
      <c r="M2181" s="26"/>
      <c r="N2181" s="22"/>
      <c r="O2181" s="23"/>
      <c r="P2181" s="26"/>
    </row>
    <row r="2182" spans="1:16" x14ac:dyDescent="0.25">
      <c r="A2182" s="27"/>
      <c r="B2182" s="15"/>
      <c r="C2182" s="15"/>
      <c r="D2182" s="15"/>
      <c r="E2182" s="12"/>
      <c r="F2182" s="8"/>
      <c r="G2182" s="13"/>
      <c r="H2182" s="22"/>
      <c r="I2182" s="23"/>
      <c r="J2182" s="24"/>
      <c r="K2182" s="25"/>
      <c r="L2182" s="23"/>
      <c r="M2182" s="26"/>
      <c r="N2182" s="22"/>
      <c r="O2182" s="23"/>
      <c r="P2182" s="26"/>
    </row>
    <row r="2183" spans="1:16" x14ac:dyDescent="0.25">
      <c r="A2183" s="27"/>
      <c r="B2183" s="15"/>
      <c r="C2183" s="15"/>
      <c r="D2183" s="15"/>
      <c r="E2183" s="12"/>
      <c r="F2183" s="8"/>
      <c r="G2183" s="13"/>
      <c r="H2183" s="22"/>
      <c r="I2183" s="23"/>
      <c r="J2183" s="24"/>
      <c r="K2183" s="25"/>
      <c r="L2183" s="23"/>
      <c r="M2183" s="26"/>
      <c r="N2183" s="22"/>
      <c r="O2183" s="23"/>
      <c r="P2183" s="26"/>
    </row>
    <row r="2184" spans="1:16" x14ac:dyDescent="0.25">
      <c r="A2184" s="27"/>
      <c r="B2184" s="15"/>
      <c r="C2184" s="15"/>
      <c r="D2184" s="15"/>
      <c r="E2184" s="12"/>
      <c r="F2184" s="8"/>
      <c r="G2184" s="13"/>
      <c r="H2184" s="22"/>
      <c r="I2184" s="23"/>
      <c r="J2184" s="24"/>
      <c r="K2184" s="25"/>
      <c r="L2184" s="23"/>
      <c r="M2184" s="26"/>
      <c r="N2184" s="22"/>
      <c r="O2184" s="23"/>
      <c r="P2184" s="26"/>
    </row>
    <row r="2185" spans="1:16" x14ac:dyDescent="0.25">
      <c r="A2185" s="27"/>
      <c r="B2185" s="15"/>
      <c r="C2185" s="15"/>
      <c r="D2185" s="15"/>
      <c r="E2185" s="12"/>
      <c r="F2185" s="8"/>
      <c r="G2185" s="13"/>
      <c r="H2185" s="22"/>
      <c r="I2185" s="23"/>
      <c r="J2185" s="24"/>
      <c r="K2185" s="25"/>
      <c r="L2185" s="23"/>
      <c r="M2185" s="26"/>
      <c r="N2185" s="22"/>
      <c r="O2185" s="23"/>
      <c r="P2185" s="26"/>
    </row>
    <row r="2186" spans="1:16" x14ac:dyDescent="0.25">
      <c r="A2186" s="27"/>
      <c r="B2186" s="15"/>
      <c r="C2186" s="15"/>
      <c r="D2186" s="15"/>
      <c r="E2186" s="12"/>
      <c r="F2186" s="8"/>
      <c r="G2186" s="13"/>
      <c r="H2186" s="22"/>
      <c r="I2186" s="23"/>
      <c r="J2186" s="24"/>
      <c r="K2186" s="25"/>
      <c r="L2186" s="23"/>
      <c r="M2186" s="26"/>
      <c r="N2186" s="22"/>
      <c r="O2186" s="23"/>
      <c r="P2186" s="26"/>
    </row>
    <row r="2187" spans="1:16" x14ac:dyDescent="0.25">
      <c r="A2187" s="27"/>
      <c r="B2187" s="15"/>
      <c r="C2187" s="15"/>
      <c r="D2187" s="15"/>
      <c r="E2187" s="12"/>
      <c r="F2187" s="8"/>
      <c r="G2187" s="13"/>
      <c r="H2187" s="22"/>
      <c r="I2187" s="23"/>
      <c r="J2187" s="24"/>
      <c r="K2187" s="25"/>
      <c r="L2187" s="23"/>
      <c r="M2187" s="26"/>
      <c r="N2187" s="22"/>
      <c r="O2187" s="23"/>
      <c r="P2187" s="26"/>
    </row>
    <row r="2188" spans="1:16" x14ac:dyDescent="0.25">
      <c r="A2188" s="27"/>
      <c r="B2188" s="15"/>
      <c r="C2188" s="15"/>
      <c r="D2188" s="15"/>
      <c r="E2188" s="12"/>
      <c r="F2188" s="8"/>
      <c r="G2188" s="13"/>
      <c r="H2188" s="22"/>
      <c r="I2188" s="23"/>
      <c r="J2188" s="24"/>
      <c r="K2188" s="25"/>
      <c r="L2188" s="23"/>
      <c r="M2188" s="26"/>
      <c r="N2188" s="22"/>
      <c r="O2188" s="23"/>
      <c r="P2188" s="26"/>
    </row>
    <row r="2189" spans="1:16" x14ac:dyDescent="0.25">
      <c r="A2189" s="27"/>
      <c r="B2189" s="15"/>
      <c r="C2189" s="15"/>
      <c r="D2189" s="15"/>
      <c r="E2189" s="12"/>
      <c r="F2189" s="8"/>
      <c r="G2189" s="13"/>
      <c r="H2189" s="22"/>
      <c r="I2189" s="23"/>
      <c r="J2189" s="24"/>
      <c r="K2189" s="25"/>
      <c r="L2189" s="23"/>
      <c r="M2189" s="26"/>
      <c r="N2189" s="22"/>
      <c r="O2189" s="23"/>
      <c r="P2189" s="26"/>
    </row>
    <row r="2190" spans="1:16" x14ac:dyDescent="0.25">
      <c r="A2190" s="27"/>
      <c r="B2190" s="15"/>
      <c r="C2190" s="15"/>
      <c r="D2190" s="15"/>
      <c r="E2190" s="12"/>
      <c r="F2190" s="8"/>
      <c r="G2190" s="13"/>
      <c r="H2190" s="22"/>
      <c r="I2190" s="23"/>
      <c r="J2190" s="24"/>
      <c r="K2190" s="25"/>
      <c r="L2190" s="23"/>
      <c r="M2190" s="26"/>
      <c r="N2190" s="22"/>
      <c r="O2190" s="23"/>
      <c r="P2190" s="26"/>
    </row>
    <row r="2191" spans="1:16" x14ac:dyDescent="0.25">
      <c r="A2191" s="27"/>
      <c r="B2191" s="15"/>
      <c r="C2191" s="15"/>
      <c r="D2191" s="15"/>
      <c r="E2191" s="12"/>
      <c r="F2191" s="8"/>
      <c r="G2191" s="13"/>
      <c r="H2191" s="22"/>
      <c r="I2191" s="23"/>
      <c r="J2191" s="24"/>
      <c r="K2191" s="25"/>
      <c r="L2191" s="23"/>
      <c r="M2191" s="26"/>
      <c r="N2191" s="22"/>
      <c r="O2191" s="23"/>
      <c r="P2191" s="26"/>
    </row>
    <row r="2192" spans="1:16" x14ac:dyDescent="0.25">
      <c r="A2192" s="27"/>
      <c r="B2192" s="15"/>
      <c r="C2192" s="15"/>
      <c r="D2192" s="15"/>
      <c r="E2192" s="12"/>
      <c r="F2192" s="8"/>
      <c r="G2192" s="13"/>
      <c r="H2192" s="22"/>
      <c r="I2192" s="23"/>
      <c r="J2192" s="24"/>
      <c r="K2192" s="25"/>
      <c r="L2192" s="23"/>
      <c r="M2192" s="26"/>
      <c r="N2192" s="22"/>
      <c r="O2192" s="23"/>
      <c r="P2192" s="26"/>
    </row>
    <row r="2193" spans="1:16" x14ac:dyDescent="0.25">
      <c r="A2193" s="27"/>
      <c r="B2193" s="15"/>
      <c r="C2193" s="15"/>
      <c r="D2193" s="15"/>
      <c r="E2193" s="12"/>
      <c r="F2193" s="8"/>
      <c r="G2193" s="13"/>
      <c r="H2193" s="22"/>
      <c r="I2193" s="23"/>
      <c r="J2193" s="24"/>
      <c r="K2193" s="25"/>
      <c r="L2193" s="23"/>
      <c r="M2193" s="26"/>
      <c r="N2193" s="22"/>
      <c r="O2193" s="23"/>
      <c r="P2193" s="26"/>
    </row>
    <row r="2194" spans="1:16" x14ac:dyDescent="0.25">
      <c r="A2194" s="27"/>
      <c r="B2194" s="15"/>
      <c r="C2194" s="15"/>
      <c r="D2194" s="15"/>
      <c r="E2194" s="12"/>
      <c r="F2194" s="8"/>
      <c r="G2194" s="13"/>
      <c r="H2194" s="22"/>
      <c r="I2194" s="23"/>
      <c r="J2194" s="24"/>
      <c r="K2194" s="25"/>
      <c r="L2194" s="23"/>
      <c r="M2194" s="26"/>
      <c r="N2194" s="22"/>
      <c r="O2194" s="23"/>
      <c r="P2194" s="26"/>
    </row>
    <row r="2195" spans="1:16" x14ac:dyDescent="0.25">
      <c r="A2195" s="27"/>
      <c r="B2195" s="15"/>
      <c r="C2195" s="15"/>
      <c r="D2195" s="15"/>
      <c r="E2195" s="12"/>
      <c r="F2195" s="8"/>
      <c r="G2195" s="13"/>
      <c r="H2195" s="22"/>
      <c r="I2195" s="23"/>
      <c r="J2195" s="24"/>
      <c r="K2195" s="25"/>
      <c r="L2195" s="23"/>
      <c r="M2195" s="26"/>
      <c r="N2195" s="22"/>
      <c r="O2195" s="23"/>
      <c r="P2195" s="26"/>
    </row>
    <row r="2196" spans="1:16" x14ac:dyDescent="0.25">
      <c r="A2196" s="27"/>
      <c r="B2196" s="15"/>
      <c r="C2196" s="15"/>
      <c r="D2196" s="15"/>
      <c r="E2196" s="12"/>
      <c r="F2196" s="8"/>
      <c r="G2196" s="13"/>
      <c r="H2196" s="22"/>
      <c r="I2196" s="23"/>
      <c r="J2196" s="24"/>
      <c r="K2196" s="25"/>
      <c r="L2196" s="23"/>
      <c r="M2196" s="26"/>
      <c r="N2196" s="22"/>
      <c r="O2196" s="23"/>
      <c r="P2196" s="26"/>
    </row>
    <row r="2197" spans="1:16" x14ac:dyDescent="0.25">
      <c r="A2197" s="27"/>
      <c r="B2197" s="15"/>
      <c r="C2197" s="15"/>
      <c r="D2197" s="15"/>
      <c r="E2197" s="12"/>
      <c r="F2197" s="8"/>
      <c r="G2197" s="13"/>
      <c r="H2197" s="22"/>
      <c r="I2197" s="23"/>
      <c r="J2197" s="24"/>
      <c r="K2197" s="25"/>
      <c r="L2197" s="23"/>
      <c r="M2197" s="26"/>
      <c r="N2197" s="22"/>
      <c r="O2197" s="23"/>
      <c r="P2197" s="26"/>
    </row>
    <row r="2198" spans="1:16" x14ac:dyDescent="0.25">
      <c r="A2198" s="27"/>
      <c r="B2198" s="15"/>
      <c r="C2198" s="15"/>
      <c r="D2198" s="15"/>
      <c r="E2198" s="12"/>
      <c r="F2198" s="8"/>
      <c r="G2198" s="13"/>
      <c r="H2198" s="22"/>
      <c r="I2198" s="23"/>
      <c r="J2198" s="24"/>
      <c r="K2198" s="25"/>
      <c r="L2198" s="23"/>
      <c r="M2198" s="26"/>
      <c r="N2198" s="22"/>
      <c r="O2198" s="23"/>
      <c r="P2198" s="26"/>
    </row>
    <row r="2199" spans="1:16" x14ac:dyDescent="0.25">
      <c r="A2199" s="27"/>
      <c r="B2199" s="15"/>
      <c r="C2199" s="15"/>
      <c r="D2199" s="15"/>
      <c r="E2199" s="12"/>
      <c r="F2199" s="8"/>
      <c r="G2199" s="13"/>
      <c r="H2199" s="22"/>
      <c r="I2199" s="23"/>
      <c r="J2199" s="24"/>
      <c r="K2199" s="25"/>
      <c r="L2199" s="23"/>
      <c r="M2199" s="26"/>
      <c r="N2199" s="22"/>
      <c r="O2199" s="23"/>
      <c r="P2199" s="26"/>
    </row>
    <row r="2200" spans="1:16" x14ac:dyDescent="0.25">
      <c r="A2200" s="27"/>
      <c r="B2200" s="15"/>
      <c r="C2200" s="15"/>
      <c r="D2200" s="15"/>
      <c r="E2200" s="12"/>
      <c r="F2200" s="8"/>
      <c r="G2200" s="13"/>
      <c r="H2200" s="22"/>
      <c r="I2200" s="23"/>
      <c r="J2200" s="24"/>
      <c r="K2200" s="25"/>
      <c r="L2200" s="23"/>
      <c r="M2200" s="26"/>
      <c r="N2200" s="22"/>
      <c r="O2200" s="23"/>
      <c r="P2200" s="26"/>
    </row>
    <row r="2201" spans="1:16" x14ac:dyDescent="0.25">
      <c r="A2201" s="27"/>
      <c r="B2201" s="15"/>
      <c r="C2201" s="15"/>
      <c r="D2201" s="15"/>
      <c r="E2201" s="12"/>
      <c r="F2201" s="8"/>
      <c r="G2201" s="13"/>
      <c r="H2201" s="22"/>
      <c r="I2201" s="23"/>
      <c r="J2201" s="24"/>
      <c r="K2201" s="25"/>
      <c r="L2201" s="23"/>
      <c r="M2201" s="26"/>
      <c r="N2201" s="22"/>
      <c r="O2201" s="23"/>
      <c r="P2201" s="26"/>
    </row>
    <row r="2202" spans="1:16" x14ac:dyDescent="0.25">
      <c r="A2202" s="27"/>
      <c r="B2202" s="15"/>
      <c r="C2202" s="15"/>
      <c r="D2202" s="15"/>
      <c r="E2202" s="12"/>
      <c r="F2202" s="8"/>
      <c r="G2202" s="13"/>
      <c r="H2202" s="22"/>
      <c r="I2202" s="23"/>
      <c r="J2202" s="24"/>
      <c r="K2202" s="25"/>
      <c r="L2202" s="23"/>
      <c r="M2202" s="26"/>
      <c r="N2202" s="22"/>
      <c r="O2202" s="23"/>
      <c r="P2202" s="26"/>
    </row>
    <row r="2203" spans="1:16" x14ac:dyDescent="0.25">
      <c r="A2203" s="27"/>
      <c r="B2203" s="15"/>
      <c r="C2203" s="15"/>
      <c r="D2203" s="15"/>
      <c r="E2203" s="12"/>
      <c r="F2203" s="8"/>
      <c r="G2203" s="13"/>
      <c r="H2203" s="22"/>
      <c r="I2203" s="23"/>
      <c r="J2203" s="24"/>
      <c r="K2203" s="25"/>
      <c r="L2203" s="23"/>
      <c r="M2203" s="26"/>
      <c r="N2203" s="22"/>
      <c r="O2203" s="23"/>
      <c r="P2203" s="26"/>
    </row>
    <row r="2204" spans="1:16" x14ac:dyDescent="0.25">
      <c r="A2204" s="27"/>
      <c r="B2204" s="15"/>
      <c r="C2204" s="15"/>
      <c r="D2204" s="15"/>
      <c r="E2204" s="12"/>
      <c r="F2204" s="8"/>
      <c r="G2204" s="13"/>
      <c r="H2204" s="22"/>
      <c r="I2204" s="23"/>
      <c r="J2204" s="24"/>
      <c r="K2204" s="25"/>
      <c r="L2204" s="23"/>
      <c r="M2204" s="26"/>
      <c r="N2204" s="22"/>
      <c r="O2204" s="23"/>
      <c r="P2204" s="26"/>
    </row>
    <row r="2205" spans="1:16" x14ac:dyDescent="0.25">
      <c r="A2205" s="27"/>
      <c r="B2205" s="15"/>
      <c r="C2205" s="15"/>
      <c r="D2205" s="15"/>
      <c r="E2205" s="12"/>
      <c r="F2205" s="8"/>
      <c r="G2205" s="13"/>
      <c r="H2205" s="22"/>
      <c r="I2205" s="23"/>
      <c r="J2205" s="24"/>
      <c r="K2205" s="25"/>
      <c r="L2205" s="23"/>
      <c r="M2205" s="26"/>
      <c r="N2205" s="22"/>
      <c r="O2205" s="23"/>
      <c r="P2205" s="26"/>
    </row>
    <row r="2206" spans="1:16" x14ac:dyDescent="0.25">
      <c r="A2206" s="27"/>
      <c r="B2206" s="15"/>
      <c r="C2206" s="15"/>
      <c r="D2206" s="15"/>
      <c r="E2206" s="12"/>
      <c r="F2206" s="8"/>
      <c r="G2206" s="13"/>
      <c r="H2206" s="22"/>
      <c r="I2206" s="23"/>
      <c r="J2206" s="24"/>
      <c r="K2206" s="25"/>
      <c r="L2206" s="23"/>
      <c r="M2206" s="26"/>
      <c r="N2206" s="22"/>
      <c r="O2206" s="23"/>
      <c r="P2206" s="26"/>
    </row>
    <row r="2207" spans="1:16" x14ac:dyDescent="0.25">
      <c r="A2207" s="27"/>
      <c r="B2207" s="15"/>
      <c r="C2207" s="15"/>
      <c r="D2207" s="15"/>
      <c r="E2207" s="12"/>
      <c r="F2207" s="8"/>
      <c r="G2207" s="13"/>
      <c r="H2207" s="22"/>
      <c r="I2207" s="23"/>
      <c r="J2207" s="24"/>
      <c r="K2207" s="25"/>
      <c r="L2207" s="23"/>
      <c r="M2207" s="26"/>
      <c r="N2207" s="22"/>
      <c r="O2207" s="23"/>
      <c r="P2207" s="26"/>
    </row>
    <row r="2208" spans="1:16" x14ac:dyDescent="0.25">
      <c r="A2208" s="27"/>
      <c r="B2208" s="15"/>
      <c r="C2208" s="15"/>
      <c r="D2208" s="15"/>
      <c r="E2208" s="12"/>
      <c r="F2208" s="8"/>
      <c r="G2208" s="13"/>
      <c r="H2208" s="22"/>
      <c r="I2208" s="23"/>
      <c r="J2208" s="24"/>
      <c r="K2208" s="25"/>
      <c r="L2208" s="23"/>
      <c r="M2208" s="26"/>
      <c r="N2208" s="22"/>
      <c r="O2208" s="23"/>
      <c r="P2208" s="26"/>
    </row>
    <row r="2209" spans="1:16" x14ac:dyDescent="0.25">
      <c r="A2209" s="27"/>
      <c r="B2209" s="15"/>
      <c r="C2209" s="15"/>
      <c r="D2209" s="15"/>
      <c r="E2209" s="12"/>
      <c r="F2209" s="8"/>
      <c r="G2209" s="13"/>
      <c r="H2209" s="22"/>
      <c r="I2209" s="23"/>
      <c r="J2209" s="24"/>
      <c r="K2209" s="25"/>
      <c r="L2209" s="23"/>
      <c r="M2209" s="26"/>
      <c r="N2209" s="22"/>
      <c r="O2209" s="23"/>
      <c r="P2209" s="26"/>
    </row>
    <row r="2210" spans="1:16" x14ac:dyDescent="0.25">
      <c r="A2210" s="27"/>
      <c r="B2210" s="15"/>
      <c r="C2210" s="15"/>
      <c r="D2210" s="15"/>
      <c r="E2210" s="12"/>
      <c r="F2210" s="8"/>
      <c r="G2210" s="13"/>
      <c r="H2210" s="22"/>
      <c r="I2210" s="23"/>
      <c r="J2210" s="24"/>
      <c r="K2210" s="25"/>
      <c r="L2210" s="23"/>
      <c r="M2210" s="26"/>
      <c r="N2210" s="22"/>
      <c r="O2210" s="23"/>
      <c r="P2210" s="26"/>
    </row>
    <row r="2211" spans="1:16" x14ac:dyDescent="0.25">
      <c r="A2211" s="27"/>
      <c r="B2211" s="15"/>
      <c r="C2211" s="15"/>
      <c r="D2211" s="15"/>
      <c r="E2211" s="12"/>
      <c r="F2211" s="8"/>
      <c r="G2211" s="13"/>
      <c r="H2211" s="22"/>
      <c r="I2211" s="23"/>
      <c r="J2211" s="24"/>
      <c r="K2211" s="25"/>
      <c r="L2211" s="23"/>
      <c r="M2211" s="26"/>
      <c r="N2211" s="22"/>
      <c r="O2211" s="23"/>
      <c r="P2211" s="26"/>
    </row>
    <row r="2212" spans="1:16" x14ac:dyDescent="0.25">
      <c r="A2212" s="27"/>
      <c r="B2212" s="15"/>
      <c r="C2212" s="15"/>
      <c r="D2212" s="15"/>
      <c r="E2212" s="12"/>
      <c r="F2212" s="8"/>
      <c r="G2212" s="13"/>
      <c r="H2212" s="22"/>
      <c r="I2212" s="23"/>
      <c r="J2212" s="24"/>
      <c r="K2212" s="25"/>
      <c r="L2212" s="23"/>
      <c r="M2212" s="26"/>
      <c r="N2212" s="22"/>
      <c r="O2212" s="23"/>
      <c r="P2212" s="26"/>
    </row>
    <row r="2213" spans="1:16" x14ac:dyDescent="0.25">
      <c r="A2213" s="27"/>
      <c r="B2213" s="15"/>
      <c r="C2213" s="15"/>
      <c r="D2213" s="15"/>
      <c r="E2213" s="12"/>
      <c r="F2213" s="8"/>
      <c r="G2213" s="13"/>
      <c r="H2213" s="22"/>
      <c r="I2213" s="23"/>
      <c r="J2213" s="24"/>
      <c r="K2213" s="25"/>
      <c r="L2213" s="23"/>
      <c r="M2213" s="26"/>
      <c r="N2213" s="22"/>
      <c r="O2213" s="23"/>
      <c r="P2213" s="26"/>
    </row>
    <row r="2214" spans="1:16" x14ac:dyDescent="0.25">
      <c r="A2214" s="27"/>
      <c r="B2214" s="15"/>
      <c r="C2214" s="15"/>
      <c r="D2214" s="15"/>
      <c r="E2214" s="12"/>
      <c r="F2214" s="8"/>
      <c r="G2214" s="13"/>
      <c r="H2214" s="22"/>
      <c r="I2214" s="23"/>
      <c r="J2214" s="24"/>
      <c r="K2214" s="25"/>
      <c r="L2214" s="23"/>
      <c r="M2214" s="26"/>
      <c r="N2214" s="22"/>
      <c r="O2214" s="23"/>
      <c r="P2214" s="26"/>
    </row>
    <row r="2215" spans="1:16" x14ac:dyDescent="0.25">
      <c r="A2215" s="27"/>
      <c r="B2215" s="15"/>
      <c r="C2215" s="15"/>
      <c r="D2215" s="15"/>
      <c r="E2215" s="12"/>
      <c r="F2215" s="8"/>
      <c r="G2215" s="13"/>
      <c r="H2215" s="22"/>
      <c r="I2215" s="23"/>
      <c r="J2215" s="24"/>
      <c r="K2215" s="25"/>
      <c r="L2215" s="23"/>
      <c r="M2215" s="26"/>
      <c r="N2215" s="22"/>
      <c r="O2215" s="23"/>
      <c r="P2215" s="26"/>
    </row>
    <row r="2216" spans="1:16" x14ac:dyDescent="0.25">
      <c r="A2216" s="27"/>
      <c r="B2216" s="15"/>
      <c r="C2216" s="15"/>
      <c r="D2216" s="15"/>
      <c r="E2216" s="12"/>
      <c r="F2216" s="8"/>
      <c r="G2216" s="13"/>
      <c r="H2216" s="22"/>
      <c r="I2216" s="23"/>
      <c r="J2216" s="24"/>
      <c r="K2216" s="25"/>
      <c r="L2216" s="23"/>
      <c r="M2216" s="26"/>
      <c r="N2216" s="22"/>
      <c r="O2216" s="23"/>
      <c r="P2216" s="26"/>
    </row>
    <row r="2217" spans="1:16" x14ac:dyDescent="0.25">
      <c r="A2217" s="27"/>
      <c r="B2217" s="15"/>
      <c r="C2217" s="15"/>
      <c r="D2217" s="15"/>
      <c r="E2217" s="12"/>
      <c r="F2217" s="8"/>
      <c r="G2217" s="13"/>
      <c r="H2217" s="22"/>
      <c r="I2217" s="23"/>
      <c r="J2217" s="24"/>
      <c r="K2217" s="25"/>
      <c r="L2217" s="23"/>
      <c r="M2217" s="26"/>
      <c r="N2217" s="22"/>
      <c r="O2217" s="23"/>
      <c r="P2217" s="26"/>
    </row>
    <row r="2218" spans="1:16" x14ac:dyDescent="0.25">
      <c r="A2218" s="27"/>
      <c r="B2218" s="15"/>
      <c r="C2218" s="15"/>
      <c r="D2218" s="15"/>
      <c r="E2218" s="12"/>
      <c r="F2218" s="8"/>
      <c r="G2218" s="13"/>
      <c r="H2218" s="22"/>
      <c r="I2218" s="23"/>
      <c r="J2218" s="24"/>
      <c r="K2218" s="25"/>
      <c r="L2218" s="23"/>
      <c r="M2218" s="26"/>
      <c r="N2218" s="22"/>
      <c r="O2218" s="23"/>
      <c r="P2218" s="26"/>
    </row>
    <row r="2219" spans="1:16" x14ac:dyDescent="0.25">
      <c r="A2219" s="27"/>
      <c r="B2219" s="15"/>
      <c r="C2219" s="15"/>
      <c r="D2219" s="15"/>
      <c r="E2219" s="12"/>
      <c r="F2219" s="8"/>
      <c r="G2219" s="13"/>
      <c r="H2219" s="22"/>
      <c r="I2219" s="23"/>
      <c r="J2219" s="24"/>
      <c r="K2219" s="25"/>
      <c r="L2219" s="23"/>
      <c r="M2219" s="26"/>
      <c r="N2219" s="22"/>
      <c r="O2219" s="23"/>
      <c r="P2219" s="26"/>
    </row>
    <row r="2220" spans="1:16" x14ac:dyDescent="0.25">
      <c r="A2220" s="27"/>
      <c r="B2220" s="15"/>
      <c r="C2220" s="15"/>
      <c r="D2220" s="15"/>
      <c r="E2220" s="12"/>
      <c r="F2220" s="8"/>
      <c r="G2220" s="13"/>
      <c r="H2220" s="22"/>
      <c r="I2220" s="23"/>
      <c r="J2220" s="24"/>
      <c r="K2220" s="25"/>
      <c r="L2220" s="23"/>
      <c r="M2220" s="26"/>
      <c r="N2220" s="22"/>
      <c r="O2220" s="23"/>
      <c r="P2220" s="26"/>
    </row>
    <row r="2221" spans="1:16" x14ac:dyDescent="0.25">
      <c r="A2221" s="27"/>
      <c r="B2221" s="15"/>
      <c r="C2221" s="15"/>
      <c r="D2221" s="15"/>
      <c r="E2221" s="12"/>
      <c r="F2221" s="8"/>
      <c r="G2221" s="13"/>
      <c r="H2221" s="22"/>
      <c r="I2221" s="23"/>
      <c r="J2221" s="24"/>
      <c r="K2221" s="25"/>
      <c r="L2221" s="23"/>
      <c r="M2221" s="26"/>
      <c r="N2221" s="22"/>
      <c r="O2221" s="23"/>
      <c r="P2221" s="26"/>
    </row>
    <row r="2222" spans="1:16" x14ac:dyDescent="0.25">
      <c r="A2222" s="27"/>
      <c r="B2222" s="15"/>
      <c r="C2222" s="15"/>
      <c r="D2222" s="15"/>
      <c r="E2222" s="12"/>
      <c r="F2222" s="8"/>
      <c r="G2222" s="13"/>
      <c r="H2222" s="22"/>
      <c r="I2222" s="23"/>
      <c r="J2222" s="24"/>
      <c r="K2222" s="25"/>
      <c r="L2222" s="23"/>
      <c r="M2222" s="26"/>
      <c r="N2222" s="22"/>
      <c r="O2222" s="23"/>
      <c r="P2222" s="26"/>
    </row>
    <row r="2223" spans="1:16" x14ac:dyDescent="0.25">
      <c r="A2223" s="27"/>
      <c r="B2223" s="15"/>
      <c r="C2223" s="15"/>
      <c r="D2223" s="15"/>
      <c r="E2223" s="12"/>
      <c r="F2223" s="8"/>
      <c r="G2223" s="13"/>
      <c r="H2223" s="22"/>
      <c r="I2223" s="23"/>
      <c r="J2223" s="24"/>
      <c r="K2223" s="25"/>
      <c r="L2223" s="23"/>
      <c r="M2223" s="26"/>
      <c r="N2223" s="22"/>
      <c r="O2223" s="23"/>
      <c r="P2223" s="26"/>
    </row>
    <row r="2224" spans="1:16" x14ac:dyDescent="0.25">
      <c r="A2224" s="27"/>
      <c r="B2224" s="15"/>
      <c r="C2224" s="15"/>
      <c r="D2224" s="15"/>
      <c r="E2224" s="12"/>
      <c r="F2224" s="8"/>
      <c r="G2224" s="13"/>
      <c r="H2224" s="22"/>
      <c r="I2224" s="23"/>
      <c r="J2224" s="24"/>
      <c r="K2224" s="25"/>
      <c r="L2224" s="23"/>
      <c r="M2224" s="26"/>
      <c r="N2224" s="22"/>
      <c r="O2224" s="23"/>
      <c r="P2224" s="26"/>
    </row>
    <row r="2225" spans="1:16" x14ac:dyDescent="0.25">
      <c r="A2225" s="27"/>
      <c r="B2225" s="15"/>
      <c r="C2225" s="15"/>
      <c r="D2225" s="15"/>
      <c r="E2225" s="12"/>
      <c r="F2225" s="8"/>
      <c r="G2225" s="13"/>
      <c r="H2225" s="22"/>
      <c r="I2225" s="23"/>
      <c r="J2225" s="24"/>
      <c r="K2225" s="25"/>
      <c r="L2225" s="23"/>
      <c r="M2225" s="26"/>
      <c r="N2225" s="22"/>
      <c r="O2225" s="23"/>
      <c r="P2225" s="26"/>
    </row>
    <row r="2226" spans="1:16" x14ac:dyDescent="0.25">
      <c r="A2226" s="27"/>
      <c r="B2226" s="15"/>
      <c r="C2226" s="15"/>
      <c r="D2226" s="15"/>
      <c r="E2226" s="12"/>
      <c r="F2226" s="8"/>
      <c r="G2226" s="13"/>
      <c r="H2226" s="22"/>
      <c r="I2226" s="23"/>
      <c r="J2226" s="24"/>
      <c r="K2226" s="25"/>
      <c r="L2226" s="23"/>
      <c r="M2226" s="26"/>
      <c r="N2226" s="22"/>
      <c r="O2226" s="23"/>
      <c r="P2226" s="26"/>
    </row>
    <row r="2227" spans="1:16" x14ac:dyDescent="0.25">
      <c r="A2227" s="27"/>
      <c r="B2227" s="15"/>
      <c r="C2227" s="15"/>
      <c r="D2227" s="15"/>
      <c r="E2227" s="12"/>
      <c r="F2227" s="8"/>
      <c r="G2227" s="13"/>
      <c r="H2227" s="22"/>
      <c r="I2227" s="23"/>
      <c r="J2227" s="24"/>
      <c r="K2227" s="25"/>
      <c r="L2227" s="23"/>
      <c r="M2227" s="26"/>
      <c r="N2227" s="22"/>
      <c r="O2227" s="23"/>
      <c r="P2227" s="26"/>
    </row>
    <row r="2228" spans="1:16" x14ac:dyDescent="0.25">
      <c r="A2228" s="27"/>
      <c r="B2228" s="15"/>
      <c r="C2228" s="15"/>
      <c r="D2228" s="15"/>
      <c r="E2228" s="12"/>
      <c r="F2228" s="8"/>
      <c r="G2228" s="13"/>
      <c r="H2228" s="22"/>
      <c r="I2228" s="23"/>
      <c r="J2228" s="24"/>
      <c r="K2228" s="25"/>
      <c r="L2228" s="23"/>
      <c r="M2228" s="26"/>
      <c r="N2228" s="22"/>
      <c r="O2228" s="23"/>
      <c r="P2228" s="26"/>
    </row>
    <row r="2229" spans="1:16" x14ac:dyDescent="0.25">
      <c r="A2229" s="27"/>
      <c r="B2229" s="15"/>
      <c r="C2229" s="15"/>
      <c r="D2229" s="15"/>
      <c r="E2229" s="12"/>
      <c r="F2229" s="8"/>
      <c r="G2229" s="13"/>
      <c r="H2229" s="22"/>
      <c r="I2229" s="23"/>
      <c r="J2229" s="24"/>
      <c r="K2229" s="25"/>
      <c r="L2229" s="23"/>
      <c r="M2229" s="26"/>
      <c r="N2229" s="22"/>
      <c r="O2229" s="23"/>
      <c r="P2229" s="26"/>
    </row>
    <row r="2230" spans="1:16" x14ac:dyDescent="0.25">
      <c r="A2230" s="27"/>
      <c r="B2230" s="15"/>
      <c r="C2230" s="15"/>
      <c r="D2230" s="15"/>
      <c r="E2230" s="12"/>
      <c r="F2230" s="8"/>
      <c r="G2230" s="13"/>
      <c r="H2230" s="22"/>
      <c r="I2230" s="23"/>
      <c r="J2230" s="24"/>
      <c r="K2230" s="25"/>
      <c r="L2230" s="23"/>
      <c r="M2230" s="26"/>
      <c r="N2230" s="22"/>
      <c r="O2230" s="23"/>
      <c r="P2230" s="26"/>
    </row>
    <row r="2231" spans="1:16" x14ac:dyDescent="0.25">
      <c r="A2231" s="27"/>
      <c r="B2231" s="15"/>
      <c r="C2231" s="15"/>
      <c r="D2231" s="15"/>
      <c r="E2231" s="12"/>
      <c r="F2231" s="8"/>
      <c r="G2231" s="13"/>
      <c r="H2231" s="22"/>
      <c r="I2231" s="23"/>
      <c r="J2231" s="24"/>
      <c r="K2231" s="25"/>
      <c r="L2231" s="23"/>
      <c r="M2231" s="26"/>
      <c r="N2231" s="22"/>
      <c r="O2231" s="23"/>
      <c r="P2231" s="26"/>
    </row>
    <row r="2232" spans="1:16" x14ac:dyDescent="0.25">
      <c r="A2232" s="27"/>
      <c r="B2232" s="15"/>
      <c r="C2232" s="15"/>
      <c r="D2232" s="15"/>
      <c r="E2232" s="12"/>
      <c r="F2232" s="8"/>
      <c r="G2232" s="13"/>
      <c r="H2232" s="22"/>
      <c r="I2232" s="23"/>
      <c r="J2232" s="24"/>
      <c r="K2232" s="25"/>
      <c r="L2232" s="23"/>
      <c r="M2232" s="26"/>
      <c r="N2232" s="22"/>
      <c r="O2232" s="23"/>
      <c r="P2232" s="26"/>
    </row>
    <row r="2233" spans="1:16" x14ac:dyDescent="0.25">
      <c r="A2233" s="27"/>
      <c r="B2233" s="15"/>
      <c r="C2233" s="15"/>
      <c r="D2233" s="15"/>
      <c r="E2233" s="12"/>
      <c r="F2233" s="8"/>
      <c r="G2233" s="13"/>
      <c r="H2233" s="22"/>
      <c r="I2233" s="23"/>
      <c r="J2233" s="24"/>
      <c r="K2233" s="25"/>
      <c r="L2233" s="23"/>
      <c r="M2233" s="26"/>
      <c r="N2233" s="22"/>
      <c r="O2233" s="23"/>
      <c r="P2233" s="26"/>
    </row>
    <row r="2234" spans="1:16" x14ac:dyDescent="0.25">
      <c r="A2234" s="27"/>
      <c r="B2234" s="15"/>
      <c r="C2234" s="15"/>
      <c r="D2234" s="15"/>
      <c r="E2234" s="12"/>
      <c r="F2234" s="8"/>
      <c r="G2234" s="13"/>
      <c r="H2234" s="22"/>
      <c r="I2234" s="23"/>
      <c r="J2234" s="24"/>
      <c r="K2234" s="25"/>
      <c r="L2234" s="23"/>
      <c r="M2234" s="26"/>
      <c r="N2234" s="22"/>
      <c r="O2234" s="23"/>
      <c r="P2234" s="26"/>
    </row>
    <row r="2235" spans="1:16" x14ac:dyDescent="0.25">
      <c r="A2235" s="27"/>
      <c r="B2235" s="15"/>
      <c r="C2235" s="15"/>
      <c r="D2235" s="15"/>
      <c r="E2235" s="12"/>
      <c r="F2235" s="8"/>
      <c r="G2235" s="13"/>
      <c r="H2235" s="22"/>
      <c r="I2235" s="23"/>
      <c r="J2235" s="24"/>
      <c r="K2235" s="25"/>
      <c r="L2235" s="23"/>
      <c r="M2235" s="26"/>
      <c r="N2235" s="22"/>
      <c r="O2235" s="23"/>
      <c r="P2235" s="26"/>
    </row>
    <row r="2236" spans="1:16" x14ac:dyDescent="0.25">
      <c r="A2236" s="27"/>
      <c r="B2236" s="15"/>
      <c r="C2236" s="15"/>
      <c r="D2236" s="15"/>
      <c r="E2236" s="12"/>
      <c r="F2236" s="8"/>
      <c r="G2236" s="13"/>
      <c r="H2236" s="22"/>
      <c r="I2236" s="23"/>
      <c r="J2236" s="24"/>
      <c r="K2236" s="25"/>
      <c r="L2236" s="23"/>
      <c r="M2236" s="26"/>
      <c r="N2236" s="22"/>
      <c r="O2236" s="23"/>
      <c r="P2236" s="26"/>
    </row>
    <row r="2237" spans="1:16" x14ac:dyDescent="0.25">
      <c r="A2237" s="27"/>
      <c r="B2237" s="15"/>
      <c r="C2237" s="15"/>
      <c r="D2237" s="15"/>
      <c r="E2237" s="12"/>
      <c r="F2237" s="8"/>
      <c r="G2237" s="13"/>
      <c r="H2237" s="22"/>
      <c r="I2237" s="23"/>
      <c r="J2237" s="24"/>
      <c r="K2237" s="25"/>
      <c r="L2237" s="23"/>
      <c r="M2237" s="26"/>
      <c r="N2237" s="22"/>
      <c r="O2237" s="23"/>
      <c r="P2237" s="26"/>
    </row>
    <row r="2238" spans="1:16" x14ac:dyDescent="0.25">
      <c r="A2238" s="27"/>
      <c r="B2238" s="15"/>
      <c r="C2238" s="15"/>
      <c r="D2238" s="15"/>
      <c r="E2238" s="12"/>
      <c r="F2238" s="8"/>
      <c r="G2238" s="13"/>
      <c r="H2238" s="22"/>
      <c r="I2238" s="23"/>
      <c r="J2238" s="24"/>
      <c r="K2238" s="25"/>
      <c r="L2238" s="23"/>
      <c r="M2238" s="26"/>
      <c r="N2238" s="22"/>
      <c r="O2238" s="23"/>
      <c r="P2238" s="26"/>
    </row>
    <row r="2239" spans="1:16" x14ac:dyDescent="0.25">
      <c r="A2239" s="27"/>
      <c r="B2239" s="15"/>
      <c r="C2239" s="15"/>
      <c r="D2239" s="15"/>
      <c r="E2239" s="12"/>
      <c r="F2239" s="8"/>
      <c r="G2239" s="13"/>
      <c r="H2239" s="22"/>
      <c r="I2239" s="23"/>
      <c r="J2239" s="24"/>
      <c r="K2239" s="25"/>
      <c r="L2239" s="23"/>
      <c r="M2239" s="26"/>
      <c r="N2239" s="22"/>
      <c r="O2239" s="23"/>
      <c r="P2239" s="26"/>
    </row>
    <row r="2240" spans="1:16" x14ac:dyDescent="0.25">
      <c r="A2240" s="27"/>
      <c r="B2240" s="15"/>
      <c r="C2240" s="15"/>
      <c r="D2240" s="15"/>
      <c r="E2240" s="12"/>
      <c r="F2240" s="8"/>
      <c r="G2240" s="13"/>
      <c r="H2240" s="22"/>
      <c r="I2240" s="23"/>
      <c r="J2240" s="24"/>
      <c r="K2240" s="25"/>
      <c r="L2240" s="23"/>
      <c r="M2240" s="26"/>
      <c r="N2240" s="22"/>
      <c r="O2240" s="23"/>
      <c r="P2240" s="26"/>
    </row>
    <row r="2241" spans="1:16" x14ac:dyDescent="0.25">
      <c r="A2241" s="27"/>
      <c r="B2241" s="15"/>
      <c r="C2241" s="15"/>
      <c r="D2241" s="15"/>
      <c r="E2241" s="12"/>
      <c r="F2241" s="8"/>
      <c r="G2241" s="13"/>
      <c r="H2241" s="22"/>
      <c r="I2241" s="23"/>
      <c r="J2241" s="24"/>
      <c r="K2241" s="25"/>
      <c r="L2241" s="23"/>
      <c r="M2241" s="26"/>
      <c r="N2241" s="22"/>
      <c r="O2241" s="23"/>
      <c r="P2241" s="26"/>
    </row>
    <row r="2242" spans="1:16" x14ac:dyDescent="0.25">
      <c r="A2242" s="27"/>
      <c r="B2242" s="15"/>
      <c r="C2242" s="15"/>
      <c r="D2242" s="15"/>
      <c r="E2242" s="12"/>
      <c r="F2242" s="8"/>
      <c r="G2242" s="13"/>
      <c r="H2242" s="22"/>
      <c r="I2242" s="23"/>
      <c r="J2242" s="24"/>
      <c r="K2242" s="25"/>
      <c r="L2242" s="23"/>
      <c r="M2242" s="26"/>
      <c r="N2242" s="22"/>
      <c r="O2242" s="23"/>
      <c r="P2242" s="26"/>
    </row>
    <row r="2243" spans="1:16" x14ac:dyDescent="0.25">
      <c r="A2243" s="27"/>
      <c r="B2243" s="15"/>
      <c r="C2243" s="15"/>
      <c r="D2243" s="15"/>
      <c r="E2243" s="12"/>
      <c r="F2243" s="8"/>
      <c r="G2243" s="13"/>
      <c r="H2243" s="22"/>
      <c r="I2243" s="23"/>
      <c r="J2243" s="24"/>
      <c r="K2243" s="25"/>
      <c r="L2243" s="23"/>
      <c r="M2243" s="26"/>
      <c r="N2243" s="22"/>
      <c r="O2243" s="23"/>
      <c r="P2243" s="26"/>
    </row>
    <row r="2244" spans="1:16" x14ac:dyDescent="0.25">
      <c r="A2244" s="27"/>
      <c r="B2244" s="15"/>
      <c r="C2244" s="15"/>
      <c r="D2244" s="15"/>
      <c r="E2244" s="12"/>
      <c r="F2244" s="8"/>
      <c r="G2244" s="13"/>
      <c r="H2244" s="22"/>
      <c r="I2244" s="23"/>
      <c r="J2244" s="24"/>
      <c r="K2244" s="25"/>
      <c r="L2244" s="23"/>
      <c r="M2244" s="26"/>
      <c r="N2244" s="22"/>
      <c r="O2244" s="23"/>
      <c r="P2244" s="26"/>
    </row>
    <row r="2245" spans="1:16" x14ac:dyDescent="0.25">
      <c r="A2245" s="27"/>
      <c r="B2245" s="15"/>
      <c r="C2245" s="15"/>
      <c r="D2245" s="15"/>
      <c r="E2245" s="12"/>
      <c r="F2245" s="8"/>
      <c r="G2245" s="13"/>
      <c r="H2245" s="22"/>
      <c r="I2245" s="23"/>
      <c r="J2245" s="24"/>
      <c r="K2245" s="25"/>
      <c r="L2245" s="23"/>
      <c r="M2245" s="26"/>
      <c r="N2245" s="22"/>
      <c r="O2245" s="23"/>
      <c r="P2245" s="26"/>
    </row>
    <row r="2246" spans="1:16" x14ac:dyDescent="0.25">
      <c r="A2246" s="27"/>
      <c r="B2246" s="15"/>
      <c r="C2246" s="15"/>
      <c r="D2246" s="15"/>
      <c r="E2246" s="12"/>
      <c r="F2246" s="8"/>
      <c r="G2246" s="13"/>
      <c r="H2246" s="22"/>
      <c r="I2246" s="23"/>
      <c r="J2246" s="24"/>
      <c r="K2246" s="25"/>
      <c r="L2246" s="23"/>
      <c r="M2246" s="26"/>
      <c r="N2246" s="22"/>
      <c r="O2246" s="23"/>
      <c r="P2246" s="26"/>
    </row>
    <row r="2247" spans="1:16" x14ac:dyDescent="0.25">
      <c r="A2247" s="27"/>
      <c r="B2247" s="15"/>
      <c r="C2247" s="15"/>
      <c r="D2247" s="15"/>
      <c r="E2247" s="12"/>
      <c r="F2247" s="8"/>
      <c r="G2247" s="13"/>
      <c r="H2247" s="22"/>
      <c r="I2247" s="23"/>
      <c r="J2247" s="24"/>
      <c r="K2247" s="25"/>
      <c r="L2247" s="23"/>
      <c r="M2247" s="26"/>
      <c r="N2247" s="22"/>
      <c r="O2247" s="23"/>
      <c r="P2247" s="26"/>
    </row>
    <row r="2248" spans="1:16" x14ac:dyDescent="0.25">
      <c r="A2248" s="27"/>
      <c r="B2248" s="15"/>
      <c r="C2248" s="15"/>
      <c r="D2248" s="15"/>
      <c r="E2248" s="12"/>
      <c r="F2248" s="8"/>
      <c r="G2248" s="13"/>
      <c r="H2248" s="22"/>
      <c r="I2248" s="23"/>
      <c r="J2248" s="24"/>
      <c r="K2248" s="25"/>
      <c r="L2248" s="23"/>
      <c r="M2248" s="26"/>
      <c r="N2248" s="22"/>
      <c r="O2248" s="23"/>
      <c r="P2248" s="26"/>
    </row>
    <row r="2249" spans="1:16" x14ac:dyDescent="0.25">
      <c r="A2249" s="27"/>
      <c r="B2249" s="15"/>
      <c r="C2249" s="15"/>
      <c r="D2249" s="15"/>
      <c r="E2249" s="12"/>
      <c r="F2249" s="8"/>
      <c r="G2249" s="13"/>
      <c r="H2249" s="22"/>
      <c r="I2249" s="23"/>
      <c r="J2249" s="24"/>
      <c r="K2249" s="25"/>
      <c r="L2249" s="23"/>
      <c r="M2249" s="26"/>
      <c r="N2249" s="22"/>
      <c r="O2249" s="23"/>
      <c r="P2249" s="26"/>
    </row>
    <row r="2250" spans="1:16" x14ac:dyDescent="0.25">
      <c r="A2250" s="27"/>
      <c r="B2250" s="15"/>
      <c r="C2250" s="15"/>
      <c r="D2250" s="15"/>
      <c r="E2250" s="12"/>
      <c r="F2250" s="8"/>
      <c r="G2250" s="13"/>
      <c r="H2250" s="22"/>
      <c r="I2250" s="23"/>
      <c r="J2250" s="24"/>
      <c r="K2250" s="25"/>
      <c r="L2250" s="23"/>
      <c r="M2250" s="26"/>
      <c r="N2250" s="22"/>
      <c r="O2250" s="23"/>
      <c r="P2250" s="26"/>
    </row>
    <row r="2251" spans="1:16" x14ac:dyDescent="0.25">
      <c r="A2251" s="27"/>
      <c r="B2251" s="15"/>
      <c r="C2251" s="15"/>
      <c r="D2251" s="15"/>
      <c r="E2251" s="12"/>
      <c r="F2251" s="8"/>
      <c r="G2251" s="13"/>
      <c r="H2251" s="22"/>
      <c r="I2251" s="23"/>
      <c r="J2251" s="24"/>
      <c r="K2251" s="25"/>
      <c r="L2251" s="23"/>
      <c r="M2251" s="26"/>
      <c r="N2251" s="22"/>
      <c r="O2251" s="23"/>
      <c r="P2251" s="26"/>
    </row>
    <row r="2252" spans="1:16" x14ac:dyDescent="0.25">
      <c r="A2252" s="27"/>
      <c r="B2252" s="15"/>
      <c r="C2252" s="15"/>
      <c r="D2252" s="15"/>
      <c r="E2252" s="12"/>
      <c r="F2252" s="8"/>
      <c r="G2252" s="13"/>
      <c r="H2252" s="22"/>
      <c r="I2252" s="23"/>
      <c r="J2252" s="24"/>
      <c r="K2252" s="25"/>
      <c r="L2252" s="23"/>
      <c r="M2252" s="26"/>
      <c r="N2252" s="22"/>
      <c r="O2252" s="23"/>
      <c r="P2252" s="26"/>
    </row>
    <row r="2253" spans="1:16" x14ac:dyDescent="0.25">
      <c r="A2253" s="27"/>
      <c r="B2253" s="15"/>
      <c r="C2253" s="15"/>
      <c r="D2253" s="15"/>
      <c r="E2253" s="12"/>
      <c r="F2253" s="8"/>
      <c r="G2253" s="13"/>
      <c r="H2253" s="22"/>
      <c r="I2253" s="23"/>
      <c r="J2253" s="24"/>
      <c r="K2253" s="25"/>
      <c r="L2253" s="23"/>
      <c r="M2253" s="26"/>
      <c r="N2253" s="22"/>
      <c r="O2253" s="23"/>
      <c r="P2253" s="26"/>
    </row>
    <row r="2254" spans="1:16" x14ac:dyDescent="0.25">
      <c r="A2254" s="27"/>
      <c r="B2254" s="15"/>
      <c r="C2254" s="15"/>
      <c r="D2254" s="15"/>
      <c r="E2254" s="12"/>
      <c r="F2254" s="8"/>
      <c r="G2254" s="13"/>
      <c r="H2254" s="22"/>
      <c r="I2254" s="23"/>
      <c r="J2254" s="24"/>
      <c r="K2254" s="25"/>
      <c r="L2254" s="23"/>
      <c r="M2254" s="26"/>
      <c r="N2254" s="22"/>
      <c r="O2254" s="23"/>
      <c r="P2254" s="26"/>
    </row>
    <row r="2255" spans="1:16" x14ac:dyDescent="0.25">
      <c r="A2255" s="27"/>
      <c r="B2255" s="15"/>
      <c r="C2255" s="15"/>
      <c r="D2255" s="15"/>
      <c r="E2255" s="12"/>
      <c r="F2255" s="8"/>
      <c r="G2255" s="13"/>
      <c r="H2255" s="22"/>
      <c r="I2255" s="23"/>
      <c r="J2255" s="24"/>
      <c r="K2255" s="25"/>
      <c r="L2255" s="23"/>
      <c r="M2255" s="26"/>
      <c r="N2255" s="22"/>
      <c r="O2255" s="23"/>
      <c r="P2255" s="26"/>
    </row>
    <row r="2256" spans="1:16" x14ac:dyDescent="0.25">
      <c r="A2256" s="27"/>
      <c r="B2256" s="15"/>
      <c r="C2256" s="15"/>
      <c r="D2256" s="15"/>
      <c r="E2256" s="12"/>
      <c r="F2256" s="8"/>
      <c r="G2256" s="13"/>
      <c r="H2256" s="22"/>
      <c r="I2256" s="23"/>
      <c r="J2256" s="24"/>
      <c r="K2256" s="25"/>
      <c r="L2256" s="23"/>
      <c r="M2256" s="26"/>
      <c r="N2256" s="22"/>
      <c r="O2256" s="23"/>
      <c r="P2256" s="26"/>
    </row>
    <row r="2257" spans="1:16" x14ac:dyDescent="0.25">
      <c r="A2257" s="27"/>
      <c r="B2257" s="15"/>
      <c r="C2257" s="15"/>
      <c r="D2257" s="15"/>
      <c r="E2257" s="12"/>
      <c r="F2257" s="8"/>
      <c r="G2257" s="13"/>
      <c r="H2257" s="22"/>
      <c r="I2257" s="23"/>
      <c r="J2257" s="24"/>
      <c r="K2257" s="25"/>
      <c r="L2257" s="23"/>
      <c r="M2257" s="26"/>
      <c r="N2257" s="22"/>
      <c r="O2257" s="23"/>
      <c r="P2257" s="26"/>
    </row>
    <row r="2258" spans="1:16" x14ac:dyDescent="0.25">
      <c r="A2258" s="27"/>
      <c r="B2258" s="15"/>
      <c r="C2258" s="15"/>
      <c r="D2258" s="15"/>
      <c r="E2258" s="12"/>
      <c r="F2258" s="8"/>
      <c r="G2258" s="13"/>
      <c r="H2258" s="22"/>
      <c r="I2258" s="23"/>
      <c r="J2258" s="24"/>
      <c r="K2258" s="25"/>
      <c r="L2258" s="23"/>
      <c r="M2258" s="26"/>
      <c r="N2258" s="22"/>
      <c r="O2258" s="23"/>
      <c r="P2258" s="26"/>
    </row>
    <row r="2259" spans="1:16" x14ac:dyDescent="0.25">
      <c r="A2259" s="27"/>
      <c r="B2259" s="15"/>
      <c r="C2259" s="15"/>
      <c r="D2259" s="15"/>
      <c r="E2259" s="12"/>
      <c r="F2259" s="8"/>
      <c r="G2259" s="13"/>
      <c r="H2259" s="22"/>
      <c r="I2259" s="23"/>
      <c r="J2259" s="24"/>
      <c r="K2259" s="25"/>
      <c r="L2259" s="23"/>
      <c r="M2259" s="26"/>
      <c r="N2259" s="22"/>
      <c r="O2259" s="23"/>
      <c r="P2259" s="26"/>
    </row>
    <row r="2260" spans="1:16" x14ac:dyDescent="0.25">
      <c r="A2260" s="27"/>
      <c r="B2260" s="15"/>
      <c r="C2260" s="15"/>
      <c r="D2260" s="15"/>
      <c r="E2260" s="12"/>
      <c r="F2260" s="8"/>
      <c r="G2260" s="13"/>
      <c r="H2260" s="22"/>
      <c r="I2260" s="23"/>
      <c r="J2260" s="24"/>
      <c r="K2260" s="25"/>
      <c r="L2260" s="23"/>
      <c r="M2260" s="26"/>
      <c r="N2260" s="22"/>
      <c r="O2260" s="23"/>
      <c r="P2260" s="26"/>
    </row>
    <row r="2261" spans="1:16" x14ac:dyDescent="0.25">
      <c r="A2261" s="27"/>
      <c r="B2261" s="15"/>
      <c r="C2261" s="15"/>
      <c r="D2261" s="15"/>
      <c r="E2261" s="12"/>
      <c r="F2261" s="8"/>
      <c r="G2261" s="13"/>
      <c r="H2261" s="22"/>
      <c r="I2261" s="23"/>
      <c r="J2261" s="24"/>
      <c r="K2261" s="25"/>
      <c r="L2261" s="23"/>
      <c r="M2261" s="26"/>
      <c r="N2261" s="22"/>
      <c r="O2261" s="23"/>
      <c r="P2261" s="26"/>
    </row>
    <row r="2262" spans="1:16" x14ac:dyDescent="0.25">
      <c r="A2262" s="27"/>
      <c r="B2262" s="15"/>
      <c r="C2262" s="15"/>
      <c r="D2262" s="15"/>
      <c r="E2262" s="12"/>
      <c r="F2262" s="8"/>
      <c r="G2262" s="13"/>
      <c r="H2262" s="22"/>
      <c r="I2262" s="23"/>
      <c r="J2262" s="24"/>
      <c r="K2262" s="25"/>
      <c r="L2262" s="23"/>
      <c r="M2262" s="26"/>
      <c r="N2262" s="22"/>
      <c r="O2262" s="23"/>
      <c r="P2262" s="26"/>
    </row>
    <row r="2263" spans="1:16" x14ac:dyDescent="0.25">
      <c r="A2263" s="27"/>
      <c r="B2263" s="15"/>
      <c r="C2263" s="15"/>
      <c r="D2263" s="15"/>
      <c r="E2263" s="12"/>
      <c r="F2263" s="8"/>
      <c r="G2263" s="13"/>
      <c r="H2263" s="22"/>
      <c r="I2263" s="23"/>
      <c r="J2263" s="24"/>
      <c r="K2263" s="25"/>
      <c r="L2263" s="23"/>
      <c r="M2263" s="26"/>
      <c r="N2263" s="22"/>
      <c r="O2263" s="23"/>
      <c r="P2263" s="26"/>
    </row>
    <row r="2264" spans="1:16" x14ac:dyDescent="0.25">
      <c r="A2264" s="27"/>
      <c r="B2264" s="15"/>
      <c r="C2264" s="15"/>
      <c r="D2264" s="15"/>
      <c r="E2264" s="12"/>
      <c r="F2264" s="8"/>
      <c r="G2264" s="13"/>
      <c r="H2264" s="22"/>
      <c r="I2264" s="23"/>
      <c r="J2264" s="24"/>
      <c r="K2264" s="25"/>
      <c r="L2264" s="23"/>
      <c r="M2264" s="26"/>
      <c r="N2264" s="22"/>
      <c r="O2264" s="23"/>
      <c r="P2264" s="26"/>
    </row>
    <row r="2265" spans="1:16" x14ac:dyDescent="0.25">
      <c r="A2265" s="27"/>
      <c r="B2265" s="15"/>
      <c r="C2265" s="15"/>
      <c r="D2265" s="15"/>
      <c r="E2265" s="12"/>
      <c r="F2265" s="8"/>
      <c r="G2265" s="13"/>
      <c r="H2265" s="22"/>
      <c r="I2265" s="23"/>
      <c r="J2265" s="24"/>
      <c r="K2265" s="25"/>
      <c r="L2265" s="23"/>
      <c r="M2265" s="26"/>
      <c r="N2265" s="22"/>
      <c r="O2265" s="23"/>
      <c r="P2265" s="26"/>
    </row>
    <row r="2266" spans="1:16" x14ac:dyDescent="0.25">
      <c r="A2266" s="27"/>
      <c r="B2266" s="15"/>
      <c r="C2266" s="15"/>
      <c r="D2266" s="15"/>
      <c r="E2266" s="12"/>
      <c r="F2266" s="8"/>
      <c r="G2266" s="13"/>
      <c r="H2266" s="22"/>
      <c r="I2266" s="23"/>
      <c r="J2266" s="24"/>
      <c r="K2266" s="25"/>
      <c r="L2266" s="23"/>
      <c r="M2266" s="26"/>
      <c r="N2266" s="22"/>
      <c r="O2266" s="23"/>
      <c r="P2266" s="26"/>
    </row>
    <row r="2267" spans="1:16" x14ac:dyDescent="0.25">
      <c r="A2267" s="27"/>
      <c r="B2267" s="15"/>
      <c r="C2267" s="15"/>
      <c r="D2267" s="15"/>
      <c r="E2267" s="12"/>
      <c r="F2267" s="8"/>
      <c r="G2267" s="13"/>
      <c r="H2267" s="22"/>
      <c r="I2267" s="23"/>
      <c r="J2267" s="24"/>
      <c r="K2267" s="25"/>
      <c r="L2267" s="23"/>
      <c r="M2267" s="26"/>
      <c r="N2267" s="22"/>
      <c r="O2267" s="23"/>
      <c r="P2267" s="26"/>
    </row>
    <row r="2268" spans="1:16" x14ac:dyDescent="0.25">
      <c r="A2268" s="27"/>
      <c r="B2268" s="15"/>
      <c r="C2268" s="15"/>
      <c r="D2268" s="15"/>
      <c r="E2268" s="12"/>
      <c r="F2268" s="8"/>
      <c r="G2268" s="13"/>
      <c r="H2268" s="22"/>
      <c r="I2268" s="23"/>
      <c r="J2268" s="24"/>
      <c r="K2268" s="25"/>
      <c r="L2268" s="23"/>
      <c r="M2268" s="26"/>
      <c r="N2268" s="22"/>
      <c r="O2268" s="23"/>
      <c r="P2268" s="26"/>
    </row>
    <row r="2269" spans="1:16" x14ac:dyDescent="0.25">
      <c r="A2269" s="27"/>
      <c r="B2269" s="15"/>
      <c r="C2269" s="15"/>
      <c r="D2269" s="15"/>
      <c r="E2269" s="12"/>
      <c r="F2269" s="8"/>
      <c r="G2269" s="13"/>
      <c r="H2269" s="22"/>
      <c r="I2269" s="23"/>
      <c r="J2269" s="24"/>
      <c r="K2269" s="25"/>
      <c r="L2269" s="23"/>
      <c r="M2269" s="26"/>
      <c r="N2269" s="22"/>
      <c r="O2269" s="23"/>
      <c r="P2269" s="26"/>
    </row>
    <row r="2270" spans="1:16" x14ac:dyDescent="0.25">
      <c r="A2270" s="27"/>
      <c r="B2270" s="15"/>
      <c r="C2270" s="15"/>
      <c r="D2270" s="15"/>
      <c r="E2270" s="12"/>
      <c r="F2270" s="8"/>
      <c r="G2270" s="13"/>
      <c r="H2270" s="22"/>
      <c r="I2270" s="23"/>
      <c r="J2270" s="24"/>
      <c r="K2270" s="25"/>
      <c r="L2270" s="23"/>
      <c r="M2270" s="26"/>
      <c r="N2270" s="22"/>
      <c r="O2270" s="23"/>
      <c r="P2270" s="26"/>
    </row>
    <row r="2271" spans="1:16" x14ac:dyDescent="0.25">
      <c r="A2271" s="27"/>
      <c r="B2271" s="15"/>
      <c r="C2271" s="15"/>
      <c r="D2271" s="15"/>
      <c r="E2271" s="12"/>
      <c r="F2271" s="8"/>
      <c r="G2271" s="13"/>
      <c r="H2271" s="22"/>
      <c r="I2271" s="23"/>
      <c r="J2271" s="24"/>
      <c r="K2271" s="25"/>
      <c r="L2271" s="23"/>
      <c r="M2271" s="26"/>
      <c r="N2271" s="22"/>
      <c r="O2271" s="23"/>
      <c r="P2271" s="26"/>
    </row>
    <row r="2272" spans="1:16" x14ac:dyDescent="0.25">
      <c r="A2272" s="27"/>
      <c r="B2272" s="15"/>
      <c r="C2272" s="15"/>
      <c r="D2272" s="15"/>
      <c r="E2272" s="12"/>
      <c r="F2272" s="8"/>
      <c r="G2272" s="13"/>
      <c r="H2272" s="22"/>
      <c r="I2272" s="23"/>
      <c r="J2272" s="24"/>
      <c r="K2272" s="25"/>
      <c r="L2272" s="23"/>
      <c r="M2272" s="26"/>
      <c r="N2272" s="22"/>
      <c r="O2272" s="23"/>
      <c r="P2272" s="26"/>
    </row>
    <row r="2273" spans="1:16" x14ac:dyDescent="0.25">
      <c r="A2273" s="27"/>
      <c r="B2273" s="15"/>
      <c r="C2273" s="15"/>
      <c r="D2273" s="15"/>
      <c r="E2273" s="12"/>
      <c r="F2273" s="8"/>
      <c r="G2273" s="13"/>
      <c r="H2273" s="22"/>
      <c r="I2273" s="23"/>
      <c r="J2273" s="24"/>
      <c r="K2273" s="25"/>
      <c r="L2273" s="23"/>
      <c r="M2273" s="26"/>
      <c r="N2273" s="22"/>
      <c r="O2273" s="23"/>
      <c r="P2273" s="26"/>
    </row>
    <row r="2274" spans="1:16" x14ac:dyDescent="0.25">
      <c r="A2274" s="27"/>
      <c r="B2274" s="15"/>
      <c r="C2274" s="15"/>
      <c r="D2274" s="15"/>
      <c r="E2274" s="12"/>
      <c r="F2274" s="8"/>
      <c r="G2274" s="13"/>
      <c r="H2274" s="22"/>
      <c r="I2274" s="23"/>
      <c r="J2274" s="24"/>
      <c r="K2274" s="25"/>
      <c r="L2274" s="23"/>
      <c r="M2274" s="26"/>
      <c r="N2274" s="22"/>
      <c r="O2274" s="23"/>
      <c r="P2274" s="26"/>
    </row>
    <row r="2275" spans="1:16" x14ac:dyDescent="0.25">
      <c r="A2275" s="27"/>
      <c r="B2275" s="15"/>
      <c r="C2275" s="15"/>
      <c r="D2275" s="15"/>
      <c r="E2275" s="12"/>
      <c r="F2275" s="8"/>
      <c r="G2275" s="13"/>
      <c r="H2275" s="22"/>
      <c r="I2275" s="23"/>
      <c r="J2275" s="24"/>
      <c r="K2275" s="25"/>
      <c r="L2275" s="23"/>
      <c r="M2275" s="26"/>
      <c r="N2275" s="22"/>
      <c r="O2275" s="23"/>
      <c r="P2275" s="26"/>
    </row>
    <row r="2276" spans="1:16" x14ac:dyDescent="0.25">
      <c r="A2276" s="27"/>
      <c r="B2276" s="15"/>
      <c r="C2276" s="15"/>
      <c r="D2276" s="15"/>
      <c r="E2276" s="12"/>
      <c r="F2276" s="8"/>
      <c r="G2276" s="13"/>
      <c r="H2276" s="22"/>
      <c r="I2276" s="23"/>
      <c r="J2276" s="24"/>
      <c r="K2276" s="25"/>
      <c r="L2276" s="23"/>
      <c r="M2276" s="26"/>
      <c r="N2276" s="22"/>
      <c r="O2276" s="23"/>
      <c r="P2276" s="26"/>
    </row>
    <row r="2277" spans="1:16" x14ac:dyDescent="0.25">
      <c r="A2277" s="27"/>
      <c r="B2277" s="15"/>
      <c r="C2277" s="15"/>
      <c r="D2277" s="15"/>
      <c r="E2277" s="12"/>
      <c r="F2277" s="8"/>
      <c r="G2277" s="13"/>
      <c r="H2277" s="22"/>
      <c r="I2277" s="23"/>
      <c r="J2277" s="24"/>
      <c r="K2277" s="25"/>
      <c r="L2277" s="23"/>
      <c r="M2277" s="26"/>
      <c r="N2277" s="22"/>
      <c r="O2277" s="23"/>
      <c r="P2277" s="26"/>
    </row>
    <row r="2278" spans="1:16" x14ac:dyDescent="0.25">
      <c r="A2278" s="27"/>
      <c r="B2278" s="15"/>
      <c r="C2278" s="15"/>
      <c r="D2278" s="15"/>
      <c r="E2278" s="12"/>
      <c r="F2278" s="8"/>
      <c r="G2278" s="13"/>
      <c r="H2278" s="22"/>
      <c r="I2278" s="23"/>
      <c r="J2278" s="24"/>
      <c r="K2278" s="25"/>
      <c r="L2278" s="23"/>
      <c r="M2278" s="26"/>
      <c r="N2278" s="22"/>
      <c r="O2278" s="23"/>
      <c r="P2278" s="26"/>
    </row>
    <row r="2279" spans="1:16" x14ac:dyDescent="0.25">
      <c r="A2279" s="27"/>
      <c r="B2279" s="15"/>
      <c r="C2279" s="15"/>
      <c r="D2279" s="15"/>
      <c r="E2279" s="12"/>
      <c r="F2279" s="8"/>
      <c r="G2279" s="13"/>
      <c r="H2279" s="22"/>
      <c r="I2279" s="23"/>
      <c r="J2279" s="24"/>
      <c r="K2279" s="25"/>
      <c r="L2279" s="23"/>
      <c r="M2279" s="26"/>
      <c r="N2279" s="22"/>
      <c r="O2279" s="23"/>
      <c r="P2279" s="26"/>
    </row>
    <row r="2280" spans="1:16" x14ac:dyDescent="0.25">
      <c r="A2280" s="27"/>
      <c r="B2280" s="15"/>
      <c r="C2280" s="15"/>
      <c r="D2280" s="15"/>
      <c r="E2280" s="12"/>
      <c r="F2280" s="8"/>
      <c r="G2280" s="13"/>
      <c r="H2280" s="22"/>
      <c r="I2280" s="23"/>
      <c r="J2280" s="24"/>
      <c r="K2280" s="25"/>
      <c r="L2280" s="23"/>
      <c r="M2280" s="26"/>
      <c r="N2280" s="22"/>
      <c r="O2280" s="23"/>
      <c r="P2280" s="26"/>
    </row>
    <row r="2281" spans="1:16" x14ac:dyDescent="0.25">
      <c r="A2281" s="27"/>
      <c r="B2281" s="15"/>
      <c r="C2281" s="15"/>
      <c r="D2281" s="15"/>
      <c r="E2281" s="12"/>
      <c r="F2281" s="8"/>
      <c r="G2281" s="13"/>
      <c r="H2281" s="22"/>
      <c r="I2281" s="23"/>
      <c r="J2281" s="24"/>
      <c r="K2281" s="25"/>
      <c r="L2281" s="23"/>
      <c r="M2281" s="26"/>
      <c r="N2281" s="22"/>
      <c r="O2281" s="23"/>
      <c r="P2281" s="26"/>
    </row>
    <row r="2282" spans="1:16" x14ac:dyDescent="0.25">
      <c r="A2282" s="27"/>
      <c r="B2282" s="15"/>
      <c r="C2282" s="15"/>
      <c r="D2282" s="15"/>
      <c r="E2282" s="12"/>
      <c r="F2282" s="8"/>
      <c r="G2282" s="13"/>
      <c r="H2282" s="22"/>
      <c r="I2282" s="23"/>
      <c r="J2282" s="24"/>
      <c r="K2282" s="25"/>
      <c r="L2282" s="23"/>
      <c r="M2282" s="26"/>
      <c r="N2282" s="22"/>
      <c r="O2282" s="23"/>
      <c r="P2282" s="26"/>
    </row>
    <row r="2283" spans="1:16" x14ac:dyDescent="0.25">
      <c r="A2283" s="27"/>
      <c r="B2283" s="15"/>
      <c r="C2283" s="15"/>
      <c r="D2283" s="15"/>
      <c r="E2283" s="12"/>
      <c r="F2283" s="8"/>
      <c r="G2283" s="13"/>
      <c r="H2283" s="22"/>
      <c r="I2283" s="23"/>
      <c r="J2283" s="24"/>
      <c r="K2283" s="25"/>
      <c r="L2283" s="23"/>
      <c r="M2283" s="26"/>
      <c r="N2283" s="22"/>
      <c r="O2283" s="23"/>
      <c r="P2283" s="26"/>
    </row>
    <row r="2284" spans="1:16" x14ac:dyDescent="0.25">
      <c r="A2284" s="27"/>
      <c r="B2284" s="15"/>
      <c r="C2284" s="15"/>
      <c r="D2284" s="15"/>
      <c r="E2284" s="12"/>
      <c r="F2284" s="8"/>
      <c r="G2284" s="13"/>
      <c r="H2284" s="22"/>
      <c r="I2284" s="23"/>
      <c r="J2284" s="24"/>
      <c r="K2284" s="25"/>
      <c r="L2284" s="23"/>
      <c r="M2284" s="26"/>
      <c r="N2284" s="22"/>
      <c r="O2284" s="23"/>
      <c r="P2284" s="26"/>
    </row>
    <row r="2285" spans="1:16" x14ac:dyDescent="0.25">
      <c r="A2285" s="27"/>
      <c r="B2285" s="15"/>
      <c r="C2285" s="15"/>
      <c r="D2285" s="15"/>
      <c r="E2285" s="12"/>
      <c r="F2285" s="8"/>
      <c r="G2285" s="13"/>
      <c r="H2285" s="22"/>
      <c r="I2285" s="23"/>
      <c r="J2285" s="24"/>
      <c r="K2285" s="25"/>
      <c r="L2285" s="23"/>
      <c r="M2285" s="26"/>
      <c r="N2285" s="22"/>
      <c r="O2285" s="23"/>
      <c r="P2285" s="26"/>
    </row>
    <row r="2286" spans="1:16" x14ac:dyDescent="0.25">
      <c r="A2286" s="27"/>
      <c r="B2286" s="15"/>
      <c r="C2286" s="15"/>
      <c r="D2286" s="15"/>
      <c r="E2286" s="12"/>
      <c r="F2286" s="8"/>
      <c r="G2286" s="13"/>
      <c r="H2286" s="22"/>
      <c r="I2286" s="23"/>
      <c r="J2286" s="24"/>
      <c r="K2286" s="25"/>
      <c r="L2286" s="23"/>
      <c r="M2286" s="26"/>
      <c r="N2286" s="22"/>
      <c r="O2286" s="23"/>
      <c r="P2286" s="26"/>
    </row>
    <row r="2287" spans="1:16" x14ac:dyDescent="0.25">
      <c r="A2287" s="27"/>
      <c r="B2287" s="15"/>
      <c r="C2287" s="15"/>
      <c r="D2287" s="15"/>
      <c r="E2287" s="12"/>
      <c r="F2287" s="8"/>
      <c r="G2287" s="13"/>
      <c r="H2287" s="22"/>
      <c r="I2287" s="23"/>
      <c r="J2287" s="24"/>
      <c r="K2287" s="25"/>
      <c r="L2287" s="23"/>
      <c r="M2287" s="26"/>
      <c r="N2287" s="22"/>
      <c r="O2287" s="23"/>
      <c r="P2287" s="26"/>
    </row>
    <row r="2288" spans="1:16" x14ac:dyDescent="0.25">
      <c r="A2288" s="27"/>
      <c r="B2288" s="15"/>
      <c r="C2288" s="15"/>
      <c r="D2288" s="15"/>
      <c r="E2288" s="12"/>
      <c r="F2288" s="8"/>
      <c r="G2288" s="13"/>
      <c r="H2288" s="22"/>
      <c r="I2288" s="23"/>
      <c r="J2288" s="24"/>
      <c r="K2288" s="25"/>
      <c r="L2288" s="23"/>
      <c r="M2288" s="26"/>
      <c r="N2288" s="22"/>
      <c r="O2288" s="23"/>
      <c r="P2288" s="26"/>
    </row>
    <row r="2289" spans="1:16" x14ac:dyDescent="0.25">
      <c r="A2289" s="27"/>
      <c r="B2289" s="15"/>
      <c r="C2289" s="15"/>
      <c r="D2289" s="15"/>
      <c r="E2289" s="12"/>
      <c r="F2289" s="8"/>
      <c r="G2289" s="13"/>
      <c r="H2289" s="22"/>
      <c r="I2289" s="23"/>
      <c r="J2289" s="24"/>
      <c r="K2289" s="25"/>
      <c r="L2289" s="23"/>
      <c r="M2289" s="26"/>
      <c r="N2289" s="22"/>
      <c r="O2289" s="23"/>
      <c r="P2289" s="26"/>
    </row>
    <row r="2290" spans="1:16" x14ac:dyDescent="0.25">
      <c r="A2290" s="27"/>
      <c r="B2290" s="15"/>
      <c r="C2290" s="15"/>
      <c r="D2290" s="15"/>
      <c r="E2290" s="12"/>
      <c r="F2290" s="8"/>
      <c r="G2290" s="13"/>
      <c r="H2290" s="22"/>
      <c r="I2290" s="23"/>
      <c r="J2290" s="24"/>
      <c r="K2290" s="25"/>
      <c r="L2290" s="23"/>
      <c r="M2290" s="26"/>
      <c r="N2290" s="22"/>
      <c r="O2290" s="23"/>
      <c r="P2290" s="26"/>
    </row>
    <row r="2291" spans="1:16" x14ac:dyDescent="0.25">
      <c r="A2291" s="27"/>
      <c r="B2291" s="15"/>
      <c r="C2291" s="15"/>
      <c r="D2291" s="15"/>
      <c r="E2291" s="12"/>
      <c r="F2291" s="8"/>
      <c r="G2291" s="13"/>
      <c r="H2291" s="22"/>
      <c r="I2291" s="23"/>
      <c r="J2291" s="24"/>
      <c r="K2291" s="25"/>
      <c r="L2291" s="23"/>
      <c r="M2291" s="26"/>
      <c r="N2291" s="22"/>
      <c r="O2291" s="23"/>
      <c r="P2291" s="26"/>
    </row>
    <row r="2292" spans="1:16" x14ac:dyDescent="0.25">
      <c r="A2292" s="27"/>
      <c r="B2292" s="15"/>
      <c r="C2292" s="15"/>
      <c r="D2292" s="15"/>
      <c r="E2292" s="12"/>
      <c r="F2292" s="8"/>
      <c r="G2292" s="13"/>
      <c r="H2292" s="22"/>
      <c r="I2292" s="23"/>
      <c r="J2292" s="24"/>
      <c r="K2292" s="25"/>
      <c r="L2292" s="23"/>
      <c r="M2292" s="26"/>
      <c r="N2292" s="22"/>
      <c r="O2292" s="23"/>
      <c r="P2292" s="26"/>
    </row>
    <row r="2293" spans="1:16" x14ac:dyDescent="0.25">
      <c r="A2293" s="27"/>
      <c r="B2293" s="15"/>
      <c r="C2293" s="15"/>
      <c r="D2293" s="15"/>
      <c r="E2293" s="12"/>
      <c r="F2293" s="8"/>
      <c r="G2293" s="13"/>
      <c r="H2293" s="22"/>
      <c r="I2293" s="23"/>
      <c r="J2293" s="24"/>
      <c r="K2293" s="25"/>
      <c r="L2293" s="23"/>
      <c r="M2293" s="26"/>
      <c r="N2293" s="22"/>
      <c r="O2293" s="23"/>
      <c r="P2293" s="26"/>
    </row>
    <row r="2294" spans="1:16" x14ac:dyDescent="0.25">
      <c r="A2294" s="27"/>
      <c r="B2294" s="15"/>
      <c r="C2294" s="15"/>
      <c r="D2294" s="15"/>
      <c r="E2294" s="12"/>
      <c r="F2294" s="8"/>
      <c r="G2294" s="13"/>
      <c r="H2294" s="22"/>
      <c r="I2294" s="23"/>
      <c r="J2294" s="24"/>
      <c r="K2294" s="25"/>
      <c r="L2294" s="23"/>
      <c r="M2294" s="26"/>
      <c r="N2294" s="22"/>
      <c r="O2294" s="23"/>
      <c r="P2294" s="26"/>
    </row>
    <row r="2295" spans="1:16" x14ac:dyDescent="0.25">
      <c r="A2295" s="27"/>
      <c r="B2295" s="15"/>
      <c r="C2295" s="15"/>
      <c r="D2295" s="15"/>
      <c r="E2295" s="12"/>
      <c r="F2295" s="8"/>
      <c r="G2295" s="13"/>
      <c r="H2295" s="22"/>
      <c r="I2295" s="23"/>
      <c r="J2295" s="24"/>
      <c r="K2295" s="25"/>
      <c r="L2295" s="23"/>
      <c r="M2295" s="26"/>
      <c r="N2295" s="22"/>
      <c r="O2295" s="23"/>
      <c r="P2295" s="26"/>
    </row>
    <row r="2296" spans="1:16" x14ac:dyDescent="0.25">
      <c r="A2296" s="27"/>
      <c r="B2296" s="15"/>
      <c r="C2296" s="15"/>
      <c r="D2296" s="15"/>
      <c r="E2296" s="12"/>
      <c r="F2296" s="8"/>
      <c r="G2296" s="13"/>
      <c r="H2296" s="22"/>
      <c r="I2296" s="23"/>
      <c r="J2296" s="24"/>
      <c r="K2296" s="25"/>
      <c r="L2296" s="23"/>
      <c r="M2296" s="26"/>
      <c r="N2296" s="22"/>
      <c r="O2296" s="23"/>
      <c r="P2296" s="26"/>
    </row>
    <row r="2297" spans="1:16" x14ac:dyDescent="0.25">
      <c r="A2297" s="27"/>
      <c r="B2297" s="15"/>
      <c r="C2297" s="15"/>
      <c r="D2297" s="15"/>
      <c r="E2297" s="12"/>
      <c r="F2297" s="8"/>
      <c r="G2297" s="13"/>
      <c r="H2297" s="22"/>
      <c r="I2297" s="23"/>
      <c r="J2297" s="24"/>
      <c r="K2297" s="25"/>
      <c r="L2297" s="23"/>
      <c r="M2297" s="26"/>
      <c r="N2297" s="22"/>
      <c r="O2297" s="23"/>
      <c r="P2297" s="26"/>
    </row>
    <row r="2298" spans="1:16" x14ac:dyDescent="0.25">
      <c r="A2298" s="27"/>
      <c r="B2298" s="15"/>
      <c r="C2298" s="15"/>
      <c r="D2298" s="15"/>
      <c r="E2298" s="12"/>
      <c r="F2298" s="8"/>
      <c r="G2298" s="13"/>
      <c r="H2298" s="22"/>
      <c r="I2298" s="23"/>
      <c r="J2298" s="24"/>
      <c r="K2298" s="25"/>
      <c r="L2298" s="23"/>
      <c r="M2298" s="26"/>
      <c r="N2298" s="22"/>
      <c r="O2298" s="23"/>
      <c r="P2298" s="26"/>
    </row>
    <row r="2299" spans="1:16" x14ac:dyDescent="0.25">
      <c r="A2299" s="27"/>
      <c r="B2299" s="15"/>
      <c r="C2299" s="15"/>
      <c r="D2299" s="15"/>
      <c r="E2299" s="12"/>
      <c r="F2299" s="8"/>
      <c r="G2299" s="13"/>
      <c r="H2299" s="22"/>
      <c r="I2299" s="23"/>
      <c r="J2299" s="24"/>
      <c r="K2299" s="25"/>
      <c r="L2299" s="23"/>
      <c r="M2299" s="26"/>
      <c r="N2299" s="22"/>
      <c r="O2299" s="23"/>
      <c r="P2299" s="26"/>
    </row>
    <row r="2300" spans="1:16" x14ac:dyDescent="0.25">
      <c r="A2300" s="27"/>
      <c r="B2300" s="15"/>
      <c r="C2300" s="15"/>
      <c r="D2300" s="15"/>
      <c r="E2300" s="12"/>
      <c r="F2300" s="8"/>
      <c r="G2300" s="13"/>
      <c r="H2300" s="22"/>
      <c r="I2300" s="23"/>
      <c r="J2300" s="24"/>
      <c r="K2300" s="25"/>
      <c r="L2300" s="23"/>
      <c r="M2300" s="26"/>
      <c r="N2300" s="22"/>
      <c r="O2300" s="23"/>
      <c r="P2300" s="26"/>
    </row>
    <row r="2301" spans="1:16" x14ac:dyDescent="0.25">
      <c r="A2301" s="27"/>
      <c r="B2301" s="15"/>
      <c r="C2301" s="15"/>
      <c r="D2301" s="15"/>
      <c r="E2301" s="12"/>
      <c r="F2301" s="8"/>
      <c r="G2301" s="13"/>
      <c r="H2301" s="22"/>
      <c r="I2301" s="23"/>
      <c r="J2301" s="24"/>
      <c r="K2301" s="25"/>
      <c r="L2301" s="23"/>
      <c r="M2301" s="26"/>
      <c r="N2301" s="22"/>
      <c r="O2301" s="23"/>
      <c r="P2301" s="26"/>
    </row>
    <row r="2302" spans="1:16" x14ac:dyDescent="0.25">
      <c r="A2302" s="27"/>
      <c r="B2302" s="15"/>
      <c r="C2302" s="15"/>
      <c r="D2302" s="15"/>
      <c r="E2302" s="12"/>
      <c r="F2302" s="8"/>
      <c r="G2302" s="13"/>
      <c r="H2302" s="22"/>
      <c r="I2302" s="23"/>
      <c r="J2302" s="24"/>
      <c r="K2302" s="25"/>
      <c r="L2302" s="23"/>
      <c r="M2302" s="26"/>
      <c r="N2302" s="22"/>
      <c r="O2302" s="23"/>
      <c r="P2302" s="26"/>
    </row>
    <row r="2303" spans="1:16" x14ac:dyDescent="0.25">
      <c r="A2303" s="27"/>
      <c r="B2303" s="15"/>
      <c r="C2303" s="15"/>
      <c r="D2303" s="15"/>
      <c r="E2303" s="12"/>
      <c r="F2303" s="8"/>
      <c r="G2303" s="13"/>
      <c r="H2303" s="22"/>
      <c r="I2303" s="23"/>
      <c r="J2303" s="24"/>
      <c r="K2303" s="25"/>
      <c r="L2303" s="23"/>
      <c r="M2303" s="26"/>
      <c r="N2303" s="22"/>
      <c r="O2303" s="23"/>
      <c r="P2303" s="26"/>
    </row>
    <row r="2304" spans="1:16" x14ac:dyDescent="0.25">
      <c r="A2304" s="27"/>
      <c r="B2304" s="15"/>
      <c r="C2304" s="15"/>
      <c r="D2304" s="15"/>
      <c r="E2304" s="12"/>
      <c r="F2304" s="8"/>
      <c r="G2304" s="13"/>
      <c r="H2304" s="22"/>
      <c r="I2304" s="23"/>
      <c r="J2304" s="24"/>
      <c r="K2304" s="25"/>
      <c r="L2304" s="23"/>
      <c r="M2304" s="26"/>
      <c r="N2304" s="22"/>
      <c r="O2304" s="23"/>
      <c r="P2304" s="26"/>
    </row>
    <row r="2305" spans="1:16" x14ac:dyDescent="0.25">
      <c r="A2305" s="27"/>
      <c r="B2305" s="15"/>
      <c r="C2305" s="15"/>
      <c r="D2305" s="15"/>
      <c r="E2305" s="12"/>
      <c r="F2305" s="8"/>
      <c r="G2305" s="13"/>
      <c r="H2305" s="22"/>
      <c r="I2305" s="23"/>
      <c r="J2305" s="24"/>
      <c r="K2305" s="25"/>
      <c r="L2305" s="23"/>
      <c r="M2305" s="26"/>
      <c r="N2305" s="22"/>
      <c r="O2305" s="23"/>
      <c r="P2305" s="26"/>
    </row>
    <row r="2306" spans="1:16" x14ac:dyDescent="0.25">
      <c r="A2306" s="27"/>
      <c r="B2306" s="15"/>
      <c r="C2306" s="15"/>
      <c r="D2306" s="15"/>
      <c r="E2306" s="12"/>
      <c r="F2306" s="8"/>
      <c r="G2306" s="13"/>
      <c r="H2306" s="22"/>
      <c r="I2306" s="23"/>
      <c r="J2306" s="24"/>
      <c r="K2306" s="25"/>
      <c r="L2306" s="23"/>
      <c r="M2306" s="26"/>
      <c r="N2306" s="22"/>
      <c r="O2306" s="23"/>
      <c r="P2306" s="26"/>
    </row>
    <row r="2307" spans="1:16" x14ac:dyDescent="0.25">
      <c r="A2307" s="27"/>
      <c r="B2307" s="15"/>
      <c r="C2307" s="15"/>
      <c r="D2307" s="15"/>
      <c r="E2307" s="12"/>
      <c r="F2307" s="8"/>
      <c r="G2307" s="13"/>
      <c r="H2307" s="22"/>
      <c r="I2307" s="23"/>
      <c r="J2307" s="24"/>
      <c r="K2307" s="25"/>
      <c r="L2307" s="23"/>
      <c r="M2307" s="26"/>
      <c r="N2307" s="22"/>
      <c r="O2307" s="23"/>
      <c r="P2307" s="26"/>
    </row>
    <row r="2308" spans="1:16" x14ac:dyDescent="0.25">
      <c r="A2308" s="27"/>
      <c r="B2308" s="15"/>
      <c r="C2308" s="15"/>
      <c r="D2308" s="15"/>
      <c r="E2308" s="12"/>
      <c r="F2308" s="8"/>
      <c r="G2308" s="13"/>
      <c r="H2308" s="22"/>
      <c r="I2308" s="23"/>
      <c r="J2308" s="24"/>
      <c r="K2308" s="25"/>
      <c r="L2308" s="23"/>
      <c r="M2308" s="26"/>
      <c r="N2308" s="22"/>
      <c r="O2308" s="23"/>
      <c r="P2308" s="26"/>
    </row>
    <row r="2309" spans="1:16" x14ac:dyDescent="0.25">
      <c r="A2309" s="27"/>
      <c r="B2309" s="15"/>
      <c r="C2309" s="15"/>
      <c r="D2309" s="15"/>
      <c r="E2309" s="12"/>
      <c r="F2309" s="8"/>
      <c r="G2309" s="13"/>
      <c r="H2309" s="22"/>
      <c r="I2309" s="23"/>
      <c r="J2309" s="24"/>
      <c r="K2309" s="25"/>
      <c r="L2309" s="23"/>
      <c r="M2309" s="26"/>
      <c r="N2309" s="22"/>
      <c r="O2309" s="23"/>
      <c r="P2309" s="26"/>
    </row>
    <row r="2310" spans="1:16" x14ac:dyDescent="0.25">
      <c r="A2310" s="27"/>
      <c r="B2310" s="15"/>
      <c r="C2310" s="15"/>
      <c r="D2310" s="15"/>
      <c r="E2310" s="12"/>
      <c r="F2310" s="8"/>
      <c r="G2310" s="13"/>
      <c r="H2310" s="22"/>
      <c r="I2310" s="23"/>
      <c r="J2310" s="24"/>
      <c r="K2310" s="25"/>
      <c r="L2310" s="23"/>
      <c r="M2310" s="26"/>
      <c r="N2310" s="22"/>
      <c r="O2310" s="23"/>
      <c r="P2310" s="26"/>
    </row>
    <row r="2311" spans="1:16" x14ac:dyDescent="0.25">
      <c r="A2311" s="27"/>
      <c r="B2311" s="15"/>
      <c r="C2311" s="15"/>
      <c r="D2311" s="15"/>
      <c r="E2311" s="12"/>
      <c r="F2311" s="8"/>
      <c r="G2311" s="13"/>
      <c r="H2311" s="22"/>
      <c r="I2311" s="23"/>
      <c r="J2311" s="24"/>
      <c r="K2311" s="25"/>
      <c r="L2311" s="23"/>
      <c r="M2311" s="26"/>
      <c r="N2311" s="22"/>
      <c r="O2311" s="23"/>
      <c r="P2311" s="26"/>
    </row>
    <row r="2312" spans="1:16" x14ac:dyDescent="0.25">
      <c r="A2312" s="27"/>
      <c r="B2312" s="15"/>
      <c r="C2312" s="15"/>
      <c r="D2312" s="15"/>
      <c r="E2312" s="12"/>
      <c r="F2312" s="8"/>
      <c r="G2312" s="13"/>
      <c r="H2312" s="22"/>
      <c r="I2312" s="23"/>
      <c r="J2312" s="24"/>
      <c r="K2312" s="25"/>
      <c r="L2312" s="23"/>
      <c r="M2312" s="26"/>
      <c r="N2312" s="22"/>
      <c r="O2312" s="23"/>
      <c r="P2312" s="26"/>
    </row>
    <row r="2313" spans="1:16" x14ac:dyDescent="0.25">
      <c r="A2313" s="27"/>
      <c r="B2313" s="15"/>
      <c r="C2313" s="15"/>
      <c r="D2313" s="15"/>
      <c r="E2313" s="12"/>
      <c r="F2313" s="8"/>
      <c r="G2313" s="13"/>
      <c r="H2313" s="22"/>
      <c r="I2313" s="23"/>
      <c r="J2313" s="24"/>
      <c r="K2313" s="25"/>
      <c r="L2313" s="23"/>
      <c r="M2313" s="26"/>
      <c r="N2313" s="22"/>
      <c r="O2313" s="23"/>
      <c r="P2313" s="26"/>
    </row>
    <row r="2314" spans="1:16" x14ac:dyDescent="0.25">
      <c r="A2314" s="27"/>
      <c r="B2314" s="15"/>
      <c r="C2314" s="15"/>
      <c r="D2314" s="15"/>
      <c r="E2314" s="12"/>
      <c r="F2314" s="8"/>
      <c r="G2314" s="13"/>
      <c r="H2314" s="22"/>
      <c r="I2314" s="23"/>
      <c r="J2314" s="24"/>
      <c r="K2314" s="25"/>
      <c r="L2314" s="23"/>
      <c r="M2314" s="26"/>
      <c r="N2314" s="22"/>
      <c r="O2314" s="23"/>
      <c r="P2314" s="26"/>
    </row>
    <row r="2315" spans="1:16" x14ac:dyDescent="0.25">
      <c r="A2315" s="27"/>
      <c r="B2315" s="15"/>
      <c r="C2315" s="15"/>
      <c r="D2315" s="15"/>
      <c r="E2315" s="12"/>
      <c r="F2315" s="8"/>
      <c r="G2315" s="13"/>
      <c r="H2315" s="22"/>
      <c r="I2315" s="23"/>
      <c r="J2315" s="24"/>
      <c r="K2315" s="25"/>
      <c r="L2315" s="23"/>
      <c r="M2315" s="26"/>
      <c r="N2315" s="22"/>
      <c r="O2315" s="23"/>
      <c r="P2315" s="26"/>
    </row>
    <row r="2316" spans="1:16" x14ac:dyDescent="0.25">
      <c r="A2316" s="27"/>
      <c r="B2316" s="15"/>
      <c r="C2316" s="15"/>
      <c r="D2316" s="15"/>
      <c r="E2316" s="12"/>
      <c r="F2316" s="8"/>
      <c r="G2316" s="13"/>
      <c r="H2316" s="22"/>
      <c r="I2316" s="23"/>
      <c r="J2316" s="24"/>
      <c r="K2316" s="25"/>
      <c r="L2316" s="23"/>
      <c r="M2316" s="26"/>
      <c r="N2316" s="22"/>
      <c r="O2316" s="23"/>
      <c r="P2316" s="26"/>
    </row>
    <row r="2317" spans="1:16" x14ac:dyDescent="0.25">
      <c r="A2317" s="27"/>
      <c r="B2317" s="15"/>
      <c r="C2317" s="15"/>
      <c r="D2317" s="15"/>
      <c r="E2317" s="12"/>
      <c r="F2317" s="8"/>
      <c r="G2317" s="13"/>
      <c r="H2317" s="22"/>
      <c r="I2317" s="23"/>
      <c r="J2317" s="24"/>
      <c r="K2317" s="25"/>
      <c r="L2317" s="23"/>
      <c r="M2317" s="26"/>
      <c r="N2317" s="22"/>
      <c r="O2317" s="23"/>
      <c r="P2317" s="26"/>
    </row>
    <row r="2318" spans="1:16" x14ac:dyDescent="0.25">
      <c r="A2318" s="27"/>
      <c r="B2318" s="15"/>
      <c r="C2318" s="15"/>
      <c r="D2318" s="15"/>
      <c r="E2318" s="12"/>
      <c r="F2318" s="8"/>
      <c r="G2318" s="13"/>
      <c r="H2318" s="22"/>
      <c r="I2318" s="23"/>
      <c r="J2318" s="24"/>
      <c r="K2318" s="25"/>
      <c r="L2318" s="23"/>
      <c r="M2318" s="26"/>
      <c r="N2318" s="22"/>
      <c r="O2318" s="23"/>
      <c r="P2318" s="26"/>
    </row>
    <row r="2319" spans="1:16" x14ac:dyDescent="0.25">
      <c r="A2319" s="27"/>
      <c r="B2319" s="15"/>
      <c r="C2319" s="15"/>
      <c r="D2319" s="15"/>
      <c r="E2319" s="12"/>
      <c r="F2319" s="8"/>
      <c r="G2319" s="13"/>
      <c r="H2319" s="22"/>
      <c r="I2319" s="23"/>
      <c r="J2319" s="24"/>
      <c r="K2319" s="25"/>
      <c r="L2319" s="23"/>
      <c r="M2319" s="26"/>
      <c r="N2319" s="22"/>
      <c r="O2319" s="23"/>
      <c r="P2319" s="26"/>
    </row>
    <row r="2320" spans="1:16" x14ac:dyDescent="0.25">
      <c r="A2320" s="27"/>
      <c r="B2320" s="15"/>
      <c r="C2320" s="15"/>
      <c r="D2320" s="15"/>
      <c r="E2320" s="12"/>
      <c r="F2320" s="8"/>
      <c r="G2320" s="13"/>
      <c r="H2320" s="22"/>
      <c r="I2320" s="23"/>
      <c r="J2320" s="24"/>
      <c r="K2320" s="25"/>
      <c r="L2320" s="23"/>
      <c r="M2320" s="26"/>
      <c r="N2320" s="22"/>
      <c r="O2320" s="23"/>
      <c r="P2320" s="26"/>
    </row>
    <row r="2321" spans="1:16" x14ac:dyDescent="0.25">
      <c r="A2321" s="27"/>
      <c r="B2321" s="15"/>
      <c r="C2321" s="15"/>
      <c r="D2321" s="15"/>
      <c r="E2321" s="12"/>
      <c r="F2321" s="8"/>
      <c r="G2321" s="13"/>
      <c r="H2321" s="22"/>
      <c r="I2321" s="23"/>
      <c r="J2321" s="24"/>
      <c r="K2321" s="25"/>
      <c r="L2321" s="23"/>
      <c r="M2321" s="26"/>
      <c r="N2321" s="22"/>
      <c r="O2321" s="23"/>
      <c r="P2321" s="26"/>
    </row>
    <row r="2322" spans="1:16" x14ac:dyDescent="0.25">
      <c r="A2322" s="27"/>
      <c r="B2322" s="15"/>
      <c r="C2322" s="15"/>
      <c r="D2322" s="15"/>
      <c r="E2322" s="12"/>
      <c r="F2322" s="8"/>
      <c r="G2322" s="13"/>
      <c r="H2322" s="22"/>
      <c r="I2322" s="23"/>
      <c r="J2322" s="24"/>
      <c r="K2322" s="25"/>
      <c r="L2322" s="23"/>
      <c r="M2322" s="26"/>
      <c r="N2322" s="22"/>
      <c r="O2322" s="23"/>
      <c r="P2322" s="26"/>
    </row>
    <row r="2323" spans="1:16" x14ac:dyDescent="0.25">
      <c r="A2323" s="27"/>
      <c r="B2323" s="15"/>
      <c r="C2323" s="15"/>
      <c r="D2323" s="15"/>
      <c r="E2323" s="12"/>
      <c r="F2323" s="8"/>
      <c r="G2323" s="13"/>
      <c r="H2323" s="22"/>
      <c r="I2323" s="23"/>
      <c r="J2323" s="24"/>
      <c r="K2323" s="25"/>
      <c r="L2323" s="23"/>
      <c r="M2323" s="26"/>
      <c r="N2323" s="22"/>
      <c r="O2323" s="23"/>
      <c r="P2323" s="26"/>
    </row>
    <row r="2324" spans="1:16" x14ac:dyDescent="0.25">
      <c r="A2324" s="27"/>
      <c r="B2324" s="15"/>
      <c r="C2324" s="15"/>
      <c r="D2324" s="15"/>
      <c r="E2324" s="12"/>
      <c r="F2324" s="8"/>
      <c r="G2324" s="13"/>
      <c r="H2324" s="22"/>
      <c r="I2324" s="23"/>
      <c r="J2324" s="24"/>
      <c r="K2324" s="25"/>
      <c r="L2324" s="23"/>
      <c r="M2324" s="26"/>
      <c r="N2324" s="22"/>
      <c r="O2324" s="23"/>
      <c r="P2324" s="26"/>
    </row>
    <row r="2325" spans="1:16" x14ac:dyDescent="0.25">
      <c r="A2325" s="27"/>
      <c r="B2325" s="15"/>
      <c r="C2325" s="15"/>
      <c r="D2325" s="15"/>
      <c r="E2325" s="12"/>
      <c r="F2325" s="8"/>
      <c r="G2325" s="13"/>
      <c r="H2325" s="22"/>
      <c r="I2325" s="23"/>
      <c r="J2325" s="24"/>
      <c r="K2325" s="25"/>
      <c r="L2325" s="23"/>
      <c r="M2325" s="26"/>
      <c r="N2325" s="22"/>
      <c r="O2325" s="23"/>
      <c r="P2325" s="26"/>
    </row>
    <row r="2326" spans="1:16" x14ac:dyDescent="0.25">
      <c r="A2326" s="27"/>
      <c r="B2326" s="15"/>
      <c r="C2326" s="15"/>
      <c r="D2326" s="15"/>
      <c r="E2326" s="12"/>
      <c r="F2326" s="8"/>
      <c r="G2326" s="13"/>
      <c r="H2326" s="22"/>
      <c r="I2326" s="23"/>
      <c r="J2326" s="24"/>
      <c r="K2326" s="25"/>
      <c r="L2326" s="23"/>
      <c r="M2326" s="26"/>
      <c r="N2326" s="22"/>
      <c r="O2326" s="23"/>
      <c r="P2326" s="26"/>
    </row>
    <row r="2327" spans="1:16" x14ac:dyDescent="0.25">
      <c r="A2327" s="27"/>
      <c r="B2327" s="15"/>
      <c r="C2327" s="15"/>
      <c r="D2327" s="15"/>
      <c r="E2327" s="12"/>
      <c r="F2327" s="8"/>
      <c r="G2327" s="13"/>
      <c r="H2327" s="22"/>
      <c r="I2327" s="23"/>
      <c r="J2327" s="24"/>
      <c r="K2327" s="25"/>
      <c r="L2327" s="23"/>
      <c r="M2327" s="26"/>
      <c r="N2327" s="22"/>
      <c r="O2327" s="23"/>
      <c r="P2327" s="26"/>
    </row>
    <row r="2328" spans="1:16" x14ac:dyDescent="0.25">
      <c r="A2328" s="27"/>
      <c r="B2328" s="15"/>
      <c r="C2328" s="15"/>
      <c r="D2328" s="15"/>
      <c r="E2328" s="12"/>
      <c r="F2328" s="8"/>
      <c r="G2328" s="13"/>
      <c r="H2328" s="22"/>
      <c r="I2328" s="23"/>
      <c r="J2328" s="24"/>
      <c r="K2328" s="25"/>
      <c r="L2328" s="23"/>
      <c r="M2328" s="26"/>
      <c r="N2328" s="22"/>
      <c r="O2328" s="23"/>
      <c r="P2328" s="26"/>
    </row>
    <row r="2329" spans="1:16" x14ac:dyDescent="0.25">
      <c r="A2329" s="27"/>
      <c r="B2329" s="15"/>
      <c r="C2329" s="15"/>
      <c r="D2329" s="15"/>
      <c r="E2329" s="12"/>
      <c r="F2329" s="8"/>
      <c r="G2329" s="13"/>
      <c r="H2329" s="22"/>
      <c r="I2329" s="23"/>
      <c r="J2329" s="24"/>
      <c r="K2329" s="25"/>
      <c r="L2329" s="23"/>
      <c r="M2329" s="26"/>
      <c r="N2329" s="22"/>
      <c r="O2329" s="23"/>
      <c r="P2329" s="26"/>
    </row>
    <row r="2330" spans="1:16" x14ac:dyDescent="0.25">
      <c r="A2330" s="27"/>
      <c r="B2330" s="15"/>
      <c r="C2330" s="15"/>
      <c r="D2330" s="15"/>
      <c r="E2330" s="12"/>
      <c r="F2330" s="8"/>
      <c r="G2330" s="13"/>
      <c r="H2330" s="22"/>
      <c r="I2330" s="23"/>
      <c r="J2330" s="24"/>
      <c r="K2330" s="25"/>
      <c r="L2330" s="23"/>
      <c r="M2330" s="26"/>
      <c r="N2330" s="22"/>
      <c r="O2330" s="23"/>
      <c r="P2330" s="26"/>
    </row>
    <row r="2331" spans="1:16" x14ac:dyDescent="0.25">
      <c r="A2331" s="27"/>
      <c r="B2331" s="15"/>
      <c r="C2331" s="15"/>
      <c r="D2331" s="15"/>
      <c r="E2331" s="12"/>
      <c r="F2331" s="8"/>
      <c r="G2331" s="13"/>
      <c r="H2331" s="22"/>
      <c r="I2331" s="23"/>
      <c r="J2331" s="24"/>
      <c r="K2331" s="25"/>
      <c r="L2331" s="23"/>
      <c r="M2331" s="26"/>
      <c r="N2331" s="22"/>
      <c r="O2331" s="23"/>
      <c r="P2331" s="26"/>
    </row>
    <row r="2332" spans="1:16" x14ac:dyDescent="0.25">
      <c r="A2332" s="27"/>
      <c r="B2332" s="15"/>
      <c r="C2332" s="15"/>
      <c r="D2332" s="15"/>
      <c r="E2332" s="12"/>
      <c r="F2332" s="8"/>
      <c r="G2332" s="13"/>
      <c r="H2332" s="22"/>
      <c r="I2332" s="23"/>
      <c r="J2332" s="24"/>
      <c r="K2332" s="25"/>
      <c r="L2332" s="23"/>
      <c r="M2332" s="26"/>
      <c r="N2332" s="22"/>
      <c r="O2332" s="23"/>
      <c r="P2332" s="26"/>
    </row>
    <row r="2333" spans="1:16" x14ac:dyDescent="0.25">
      <c r="A2333" s="27"/>
      <c r="B2333" s="15"/>
      <c r="C2333" s="15"/>
      <c r="D2333" s="15"/>
      <c r="E2333" s="12"/>
      <c r="F2333" s="8"/>
      <c r="G2333" s="13"/>
      <c r="H2333" s="22"/>
      <c r="I2333" s="23"/>
      <c r="J2333" s="24"/>
      <c r="K2333" s="25"/>
      <c r="L2333" s="23"/>
      <c r="M2333" s="26"/>
      <c r="N2333" s="22"/>
      <c r="O2333" s="23"/>
      <c r="P2333" s="26"/>
    </row>
    <row r="2334" spans="1:16" x14ac:dyDescent="0.25">
      <c r="A2334" s="27"/>
      <c r="B2334" s="15"/>
      <c r="C2334" s="15"/>
      <c r="D2334" s="15"/>
      <c r="E2334" s="12"/>
      <c r="F2334" s="8"/>
      <c r="G2334" s="13"/>
      <c r="H2334" s="22"/>
      <c r="I2334" s="23"/>
      <c r="J2334" s="24"/>
      <c r="K2334" s="25"/>
      <c r="L2334" s="23"/>
      <c r="M2334" s="26"/>
      <c r="N2334" s="22"/>
      <c r="O2334" s="23"/>
      <c r="P2334" s="26"/>
    </row>
    <row r="2335" spans="1:16" x14ac:dyDescent="0.25">
      <c r="A2335" s="27"/>
      <c r="B2335" s="15"/>
      <c r="C2335" s="15"/>
      <c r="D2335" s="15"/>
      <c r="E2335" s="12"/>
      <c r="F2335" s="8"/>
      <c r="G2335" s="13"/>
      <c r="H2335" s="22"/>
      <c r="I2335" s="23"/>
      <c r="J2335" s="24"/>
      <c r="K2335" s="25"/>
      <c r="L2335" s="23"/>
      <c r="M2335" s="26"/>
      <c r="N2335" s="22"/>
      <c r="O2335" s="23"/>
      <c r="P2335" s="26"/>
    </row>
    <row r="2336" spans="1:16" x14ac:dyDescent="0.25">
      <c r="A2336" s="27"/>
      <c r="B2336" s="15"/>
      <c r="C2336" s="15"/>
      <c r="D2336" s="15"/>
      <c r="E2336" s="12"/>
      <c r="F2336" s="8"/>
      <c r="G2336" s="13"/>
      <c r="H2336" s="22"/>
      <c r="I2336" s="23"/>
      <c r="J2336" s="24"/>
      <c r="K2336" s="25"/>
      <c r="L2336" s="23"/>
      <c r="M2336" s="26"/>
      <c r="N2336" s="22"/>
      <c r="O2336" s="23"/>
      <c r="P2336" s="26"/>
    </row>
    <row r="2337" spans="1:16" x14ac:dyDescent="0.25">
      <c r="A2337" s="27"/>
      <c r="B2337" s="15"/>
      <c r="C2337" s="15"/>
      <c r="D2337" s="15"/>
      <c r="E2337" s="12"/>
      <c r="F2337" s="8"/>
      <c r="G2337" s="13"/>
      <c r="H2337" s="22"/>
      <c r="I2337" s="23"/>
      <c r="J2337" s="24"/>
      <c r="K2337" s="25"/>
      <c r="L2337" s="23"/>
      <c r="M2337" s="26"/>
      <c r="N2337" s="22"/>
      <c r="O2337" s="23"/>
      <c r="P2337" s="26"/>
    </row>
    <row r="2338" spans="1:16" x14ac:dyDescent="0.25">
      <c r="A2338" s="27"/>
      <c r="B2338" s="15"/>
      <c r="C2338" s="15"/>
      <c r="D2338" s="15"/>
      <c r="E2338" s="12"/>
      <c r="F2338" s="8"/>
      <c r="G2338" s="13"/>
      <c r="H2338" s="22"/>
      <c r="I2338" s="23"/>
      <c r="J2338" s="24"/>
      <c r="K2338" s="25"/>
      <c r="L2338" s="23"/>
      <c r="M2338" s="26"/>
      <c r="N2338" s="22"/>
      <c r="O2338" s="23"/>
      <c r="P2338" s="26"/>
    </row>
    <row r="2339" spans="1:16" x14ac:dyDescent="0.25">
      <c r="A2339" s="27"/>
      <c r="B2339" s="15"/>
      <c r="C2339" s="15"/>
      <c r="D2339" s="15"/>
      <c r="E2339" s="12"/>
      <c r="F2339" s="8"/>
      <c r="G2339" s="13"/>
      <c r="H2339" s="22"/>
      <c r="I2339" s="23"/>
      <c r="J2339" s="24"/>
      <c r="K2339" s="25"/>
      <c r="L2339" s="23"/>
      <c r="M2339" s="26"/>
      <c r="N2339" s="22"/>
      <c r="O2339" s="23"/>
      <c r="P2339" s="26"/>
    </row>
    <row r="2340" spans="1:16" x14ac:dyDescent="0.25">
      <c r="A2340" s="27"/>
      <c r="B2340" s="15"/>
      <c r="C2340" s="15"/>
      <c r="D2340" s="15"/>
      <c r="E2340" s="12"/>
      <c r="F2340" s="8"/>
      <c r="G2340" s="13"/>
      <c r="H2340" s="22"/>
      <c r="I2340" s="23"/>
      <c r="J2340" s="24"/>
      <c r="K2340" s="25"/>
      <c r="L2340" s="23"/>
      <c r="M2340" s="26"/>
      <c r="N2340" s="22"/>
      <c r="O2340" s="23"/>
      <c r="P2340" s="26"/>
    </row>
    <row r="2341" spans="1:16" x14ac:dyDescent="0.25">
      <c r="A2341" s="27"/>
      <c r="B2341" s="15"/>
      <c r="C2341" s="15"/>
      <c r="D2341" s="15"/>
      <c r="E2341" s="12"/>
      <c r="F2341" s="8"/>
      <c r="G2341" s="13"/>
      <c r="H2341" s="22"/>
      <c r="I2341" s="23"/>
      <c r="J2341" s="24"/>
      <c r="K2341" s="25"/>
      <c r="L2341" s="23"/>
      <c r="M2341" s="26"/>
      <c r="N2341" s="22"/>
      <c r="O2341" s="23"/>
      <c r="P2341" s="26"/>
    </row>
    <row r="2342" spans="1:16" x14ac:dyDescent="0.25">
      <c r="A2342" s="27"/>
      <c r="B2342" s="15"/>
      <c r="C2342" s="15"/>
      <c r="D2342" s="15"/>
      <c r="E2342" s="12"/>
      <c r="F2342" s="8"/>
      <c r="G2342" s="13"/>
      <c r="H2342" s="22"/>
      <c r="I2342" s="23"/>
      <c r="J2342" s="24"/>
      <c r="K2342" s="25"/>
      <c r="L2342" s="23"/>
      <c r="M2342" s="26"/>
      <c r="N2342" s="22"/>
      <c r="O2342" s="23"/>
      <c r="P2342" s="26"/>
    </row>
    <row r="2343" spans="1:16" x14ac:dyDescent="0.25">
      <c r="A2343" s="27"/>
      <c r="B2343" s="15"/>
      <c r="C2343" s="15"/>
      <c r="D2343" s="15"/>
      <c r="E2343" s="12"/>
      <c r="F2343" s="8"/>
      <c r="G2343" s="13"/>
      <c r="H2343" s="22"/>
      <c r="I2343" s="23"/>
      <c r="J2343" s="24"/>
      <c r="K2343" s="25"/>
      <c r="L2343" s="23"/>
      <c r="M2343" s="26"/>
      <c r="N2343" s="22"/>
      <c r="O2343" s="23"/>
      <c r="P2343" s="26"/>
    </row>
    <row r="2344" spans="1:16" x14ac:dyDescent="0.25">
      <c r="A2344" s="27"/>
      <c r="B2344" s="15"/>
      <c r="C2344" s="15"/>
      <c r="D2344" s="15"/>
      <c r="E2344" s="12"/>
      <c r="F2344" s="8"/>
      <c r="G2344" s="13"/>
      <c r="H2344" s="22"/>
      <c r="I2344" s="23"/>
      <c r="J2344" s="24"/>
      <c r="K2344" s="25"/>
      <c r="L2344" s="23"/>
      <c r="M2344" s="26"/>
      <c r="N2344" s="22"/>
      <c r="O2344" s="23"/>
      <c r="P2344" s="26"/>
    </row>
    <row r="2345" spans="1:16" x14ac:dyDescent="0.25">
      <c r="A2345" s="27"/>
      <c r="B2345" s="15"/>
      <c r="C2345" s="15"/>
      <c r="D2345" s="15"/>
      <c r="E2345" s="12"/>
      <c r="F2345" s="8"/>
      <c r="G2345" s="13"/>
      <c r="H2345" s="22"/>
      <c r="I2345" s="23"/>
      <c r="J2345" s="24"/>
      <c r="K2345" s="25"/>
      <c r="L2345" s="23"/>
      <c r="M2345" s="26"/>
      <c r="N2345" s="22"/>
      <c r="O2345" s="23"/>
      <c r="P2345" s="26"/>
    </row>
    <row r="2346" spans="1:16" x14ac:dyDescent="0.25">
      <c r="A2346" s="27"/>
      <c r="B2346" s="15"/>
      <c r="C2346" s="15"/>
      <c r="D2346" s="15"/>
      <c r="E2346" s="12"/>
      <c r="F2346" s="8"/>
      <c r="G2346" s="13"/>
      <c r="H2346" s="22"/>
      <c r="I2346" s="23"/>
      <c r="J2346" s="24"/>
      <c r="K2346" s="25"/>
      <c r="L2346" s="23"/>
      <c r="M2346" s="26"/>
      <c r="N2346" s="22"/>
      <c r="O2346" s="23"/>
      <c r="P2346" s="26"/>
    </row>
    <row r="2347" spans="1:16" x14ac:dyDescent="0.25">
      <c r="A2347" s="27"/>
      <c r="B2347" s="15"/>
      <c r="C2347" s="15"/>
      <c r="D2347" s="15"/>
      <c r="E2347" s="12"/>
      <c r="F2347" s="8"/>
      <c r="G2347" s="13"/>
      <c r="H2347" s="22"/>
      <c r="I2347" s="23"/>
      <c r="J2347" s="24"/>
      <c r="K2347" s="25"/>
      <c r="L2347" s="23"/>
      <c r="M2347" s="26"/>
      <c r="N2347" s="22"/>
      <c r="O2347" s="23"/>
      <c r="P2347" s="26"/>
    </row>
    <row r="2348" spans="1:16" x14ac:dyDescent="0.25">
      <c r="A2348" s="27"/>
      <c r="B2348" s="15"/>
      <c r="C2348" s="15"/>
      <c r="D2348" s="15"/>
      <c r="E2348" s="12"/>
      <c r="F2348" s="8"/>
      <c r="G2348" s="13"/>
      <c r="H2348" s="22"/>
      <c r="I2348" s="23"/>
      <c r="J2348" s="24"/>
      <c r="K2348" s="25"/>
      <c r="L2348" s="23"/>
      <c r="M2348" s="26"/>
      <c r="N2348" s="22"/>
      <c r="O2348" s="23"/>
      <c r="P2348" s="26"/>
    </row>
    <row r="2349" spans="1:16" x14ac:dyDescent="0.25">
      <c r="A2349" s="27"/>
      <c r="B2349" s="15"/>
      <c r="C2349" s="15"/>
      <c r="D2349" s="15"/>
      <c r="E2349" s="12"/>
      <c r="F2349" s="8"/>
      <c r="G2349" s="13"/>
      <c r="H2349" s="22"/>
      <c r="I2349" s="23"/>
      <c r="J2349" s="24"/>
      <c r="K2349" s="25"/>
      <c r="L2349" s="23"/>
      <c r="M2349" s="26"/>
      <c r="N2349" s="22"/>
      <c r="O2349" s="23"/>
      <c r="P2349" s="26"/>
    </row>
    <row r="2350" spans="1:16" x14ac:dyDescent="0.25">
      <c r="A2350" s="27"/>
      <c r="B2350" s="15"/>
      <c r="C2350" s="15"/>
      <c r="D2350" s="15"/>
      <c r="E2350" s="12"/>
      <c r="F2350" s="8"/>
      <c r="G2350" s="13"/>
      <c r="H2350" s="22"/>
      <c r="I2350" s="23"/>
      <c r="J2350" s="24"/>
      <c r="K2350" s="25"/>
      <c r="L2350" s="23"/>
      <c r="M2350" s="26"/>
      <c r="N2350" s="22"/>
      <c r="O2350" s="23"/>
      <c r="P2350" s="26"/>
    </row>
    <row r="2351" spans="1:16" x14ac:dyDescent="0.25">
      <c r="A2351" s="27"/>
      <c r="B2351" s="15"/>
      <c r="C2351" s="15"/>
      <c r="D2351" s="15"/>
      <c r="E2351" s="12"/>
      <c r="F2351" s="8"/>
      <c r="G2351" s="13"/>
      <c r="H2351" s="22"/>
      <c r="I2351" s="23"/>
      <c r="J2351" s="24"/>
      <c r="K2351" s="25"/>
      <c r="L2351" s="23"/>
      <c r="M2351" s="26"/>
      <c r="N2351" s="22"/>
      <c r="O2351" s="23"/>
      <c r="P2351" s="26"/>
    </row>
    <row r="2352" spans="1:16" x14ac:dyDescent="0.25">
      <c r="A2352" s="27"/>
      <c r="B2352" s="15"/>
      <c r="C2352" s="15"/>
      <c r="D2352" s="15"/>
      <c r="E2352" s="12"/>
      <c r="F2352" s="8"/>
      <c r="G2352" s="13"/>
      <c r="H2352" s="22"/>
      <c r="I2352" s="23"/>
      <c r="J2352" s="24"/>
      <c r="K2352" s="25"/>
      <c r="L2352" s="23"/>
      <c r="M2352" s="26"/>
      <c r="N2352" s="22"/>
      <c r="O2352" s="23"/>
      <c r="P2352" s="26"/>
    </row>
    <row r="2353" spans="1:16" x14ac:dyDescent="0.25">
      <c r="A2353" s="27"/>
      <c r="B2353" s="15"/>
      <c r="C2353" s="15"/>
      <c r="D2353" s="15"/>
      <c r="E2353" s="12"/>
      <c r="F2353" s="8"/>
      <c r="G2353" s="13"/>
      <c r="H2353" s="22"/>
      <c r="I2353" s="23"/>
      <c r="J2353" s="24"/>
      <c r="K2353" s="25"/>
      <c r="L2353" s="23"/>
      <c r="M2353" s="26"/>
      <c r="N2353" s="22"/>
      <c r="O2353" s="23"/>
      <c r="P2353" s="26"/>
    </row>
    <row r="2354" spans="1:16" x14ac:dyDescent="0.25">
      <c r="A2354" s="27"/>
      <c r="B2354" s="15"/>
      <c r="C2354" s="15"/>
      <c r="D2354" s="15"/>
      <c r="E2354" s="12"/>
      <c r="F2354" s="8"/>
      <c r="G2354" s="13"/>
      <c r="H2354" s="22"/>
      <c r="I2354" s="23"/>
      <c r="J2354" s="24"/>
      <c r="K2354" s="25"/>
      <c r="L2354" s="23"/>
      <c r="M2354" s="26"/>
      <c r="N2354" s="22"/>
      <c r="O2354" s="23"/>
      <c r="P2354" s="26"/>
    </row>
    <row r="2355" spans="1:16" x14ac:dyDescent="0.25">
      <c r="A2355" s="27"/>
      <c r="B2355" s="15"/>
      <c r="C2355" s="15"/>
      <c r="D2355" s="15"/>
      <c r="E2355" s="12"/>
      <c r="F2355" s="8"/>
      <c r="G2355" s="13"/>
      <c r="H2355" s="22"/>
      <c r="I2355" s="23"/>
      <c r="J2355" s="24"/>
      <c r="K2355" s="25"/>
      <c r="L2355" s="23"/>
      <c r="M2355" s="26"/>
      <c r="N2355" s="22"/>
      <c r="O2355" s="23"/>
      <c r="P2355" s="26"/>
    </row>
    <row r="2356" spans="1:16" x14ac:dyDescent="0.25">
      <c r="A2356" s="27"/>
      <c r="B2356" s="15"/>
      <c r="C2356" s="15"/>
      <c r="D2356" s="15"/>
      <c r="E2356" s="12"/>
      <c r="F2356" s="8"/>
      <c r="G2356" s="13"/>
      <c r="H2356" s="22"/>
      <c r="I2356" s="23"/>
      <c r="J2356" s="24"/>
      <c r="K2356" s="25"/>
      <c r="L2356" s="23"/>
      <c r="M2356" s="26"/>
      <c r="N2356" s="22"/>
      <c r="O2356" s="23"/>
      <c r="P2356" s="26"/>
    </row>
    <row r="2357" spans="1:16" x14ac:dyDescent="0.25">
      <c r="A2357" s="27"/>
      <c r="B2357" s="15"/>
      <c r="C2357" s="15"/>
      <c r="D2357" s="15"/>
      <c r="E2357" s="12"/>
      <c r="F2357" s="8"/>
      <c r="G2357" s="13"/>
      <c r="H2357" s="22"/>
      <c r="I2357" s="23"/>
      <c r="J2357" s="24"/>
      <c r="K2357" s="25"/>
      <c r="L2357" s="23"/>
      <c r="M2357" s="26"/>
      <c r="N2357" s="22"/>
      <c r="O2357" s="23"/>
      <c r="P2357" s="26"/>
    </row>
    <row r="2358" spans="1:16" x14ac:dyDescent="0.25">
      <c r="A2358" s="27"/>
      <c r="B2358" s="15"/>
      <c r="C2358" s="15"/>
      <c r="D2358" s="15"/>
      <c r="E2358" s="12"/>
      <c r="F2358" s="8"/>
      <c r="G2358" s="13"/>
      <c r="H2358" s="22"/>
      <c r="I2358" s="23"/>
      <c r="J2358" s="24"/>
      <c r="K2358" s="25"/>
      <c r="L2358" s="23"/>
      <c r="M2358" s="26"/>
      <c r="N2358" s="22"/>
      <c r="O2358" s="23"/>
      <c r="P2358" s="26"/>
    </row>
    <row r="2359" spans="1:16" x14ac:dyDescent="0.25">
      <c r="A2359" s="27"/>
      <c r="B2359" s="15"/>
      <c r="C2359" s="15"/>
      <c r="D2359" s="15"/>
      <c r="E2359" s="12"/>
      <c r="F2359" s="8"/>
      <c r="G2359" s="13"/>
      <c r="H2359" s="22"/>
      <c r="I2359" s="23"/>
      <c r="J2359" s="24"/>
      <c r="K2359" s="25"/>
      <c r="L2359" s="23"/>
      <c r="M2359" s="26"/>
      <c r="N2359" s="22"/>
      <c r="O2359" s="23"/>
      <c r="P2359" s="26"/>
    </row>
    <row r="2360" spans="1:16" x14ac:dyDescent="0.25">
      <c r="A2360" s="27"/>
      <c r="B2360" s="15"/>
      <c r="C2360" s="15"/>
      <c r="D2360" s="15"/>
      <c r="E2360" s="12"/>
      <c r="F2360" s="8"/>
      <c r="G2360" s="13"/>
      <c r="H2360" s="22"/>
      <c r="I2360" s="23"/>
      <c r="J2360" s="24"/>
      <c r="K2360" s="25"/>
      <c r="L2360" s="23"/>
      <c r="M2360" s="26"/>
      <c r="N2360" s="22"/>
      <c r="O2360" s="23"/>
      <c r="P2360" s="26"/>
    </row>
    <row r="2361" spans="1:16" x14ac:dyDescent="0.25">
      <c r="A2361" s="27"/>
      <c r="B2361" s="15"/>
      <c r="C2361" s="15"/>
      <c r="D2361" s="15"/>
      <c r="E2361" s="12"/>
      <c r="F2361" s="8"/>
      <c r="G2361" s="13"/>
      <c r="H2361" s="22"/>
      <c r="I2361" s="23"/>
      <c r="J2361" s="24"/>
      <c r="K2361" s="25"/>
      <c r="L2361" s="23"/>
      <c r="M2361" s="26"/>
      <c r="N2361" s="22"/>
      <c r="O2361" s="23"/>
      <c r="P2361" s="26"/>
    </row>
    <row r="2362" spans="1:16" x14ac:dyDescent="0.25">
      <c r="A2362" s="27"/>
      <c r="B2362" s="15"/>
      <c r="C2362" s="15"/>
      <c r="D2362" s="15"/>
      <c r="E2362" s="12"/>
      <c r="F2362" s="8"/>
      <c r="G2362" s="13"/>
      <c r="H2362" s="22"/>
      <c r="I2362" s="23"/>
      <c r="J2362" s="24"/>
      <c r="K2362" s="25"/>
      <c r="L2362" s="23"/>
      <c r="M2362" s="26"/>
      <c r="N2362" s="22"/>
      <c r="O2362" s="23"/>
      <c r="P2362" s="26"/>
    </row>
    <row r="2363" spans="1:16" x14ac:dyDescent="0.25">
      <c r="A2363" s="27"/>
      <c r="B2363" s="15"/>
      <c r="C2363" s="15"/>
      <c r="D2363" s="15"/>
      <c r="E2363" s="12"/>
      <c r="F2363" s="8"/>
      <c r="G2363" s="13"/>
      <c r="H2363" s="22"/>
      <c r="I2363" s="23"/>
      <c r="J2363" s="24"/>
      <c r="K2363" s="25"/>
      <c r="L2363" s="23"/>
      <c r="M2363" s="26"/>
      <c r="N2363" s="22"/>
      <c r="O2363" s="23"/>
      <c r="P2363" s="26"/>
    </row>
    <row r="2364" spans="1:16" x14ac:dyDescent="0.25">
      <c r="A2364" s="27"/>
      <c r="B2364" s="15"/>
      <c r="C2364" s="15"/>
      <c r="D2364" s="15"/>
      <c r="E2364" s="12"/>
      <c r="F2364" s="8"/>
      <c r="G2364" s="13"/>
      <c r="H2364" s="22"/>
      <c r="I2364" s="23"/>
      <c r="J2364" s="24"/>
      <c r="K2364" s="25"/>
      <c r="L2364" s="23"/>
      <c r="M2364" s="26"/>
      <c r="N2364" s="22"/>
      <c r="O2364" s="23"/>
      <c r="P2364" s="26"/>
    </row>
    <row r="2365" spans="1:16" x14ac:dyDescent="0.25">
      <c r="A2365" s="27"/>
      <c r="B2365" s="15"/>
      <c r="C2365" s="15"/>
      <c r="D2365" s="15"/>
      <c r="E2365" s="12"/>
      <c r="F2365" s="8"/>
      <c r="G2365" s="13"/>
      <c r="H2365" s="22"/>
      <c r="I2365" s="23"/>
      <c r="J2365" s="24"/>
      <c r="K2365" s="25"/>
      <c r="L2365" s="23"/>
      <c r="M2365" s="26"/>
      <c r="N2365" s="22"/>
      <c r="O2365" s="23"/>
      <c r="P2365" s="26"/>
    </row>
    <row r="2366" spans="1:16" x14ac:dyDescent="0.25">
      <c r="A2366" s="27"/>
      <c r="B2366" s="15"/>
      <c r="C2366" s="15"/>
      <c r="D2366" s="15"/>
      <c r="E2366" s="12"/>
      <c r="F2366" s="8"/>
      <c r="G2366" s="13"/>
      <c r="H2366" s="22"/>
      <c r="I2366" s="23"/>
      <c r="J2366" s="24"/>
      <c r="K2366" s="25"/>
      <c r="L2366" s="23"/>
      <c r="M2366" s="26"/>
      <c r="N2366" s="22"/>
      <c r="O2366" s="23"/>
      <c r="P2366" s="26"/>
    </row>
    <row r="2367" spans="1:16" x14ac:dyDescent="0.25">
      <c r="A2367" s="27"/>
      <c r="B2367" s="15"/>
      <c r="C2367" s="15"/>
      <c r="D2367" s="15"/>
      <c r="E2367" s="12"/>
      <c r="F2367" s="8"/>
      <c r="G2367" s="13"/>
      <c r="H2367" s="22"/>
      <c r="I2367" s="23"/>
      <c r="J2367" s="24"/>
      <c r="K2367" s="25"/>
      <c r="L2367" s="23"/>
      <c r="M2367" s="26"/>
      <c r="N2367" s="22"/>
      <c r="O2367" s="23"/>
      <c r="P2367" s="26"/>
    </row>
    <row r="2368" spans="1:16" x14ac:dyDescent="0.25">
      <c r="A2368" s="27"/>
      <c r="B2368" s="15"/>
      <c r="C2368" s="15"/>
      <c r="D2368" s="15"/>
      <c r="E2368" s="12"/>
      <c r="F2368" s="8"/>
      <c r="G2368" s="13"/>
      <c r="H2368" s="22"/>
      <c r="I2368" s="23"/>
      <c r="J2368" s="24"/>
      <c r="K2368" s="25"/>
      <c r="L2368" s="23"/>
      <c r="M2368" s="26"/>
      <c r="N2368" s="22"/>
      <c r="O2368" s="23"/>
      <c r="P2368" s="26"/>
    </row>
    <row r="2369" spans="1:16" x14ac:dyDescent="0.25">
      <c r="A2369" s="27"/>
      <c r="B2369" s="15"/>
      <c r="C2369" s="15"/>
      <c r="D2369" s="15"/>
      <c r="E2369" s="12"/>
      <c r="F2369" s="8"/>
      <c r="G2369" s="13"/>
      <c r="H2369" s="22"/>
      <c r="I2369" s="23"/>
      <c r="J2369" s="24"/>
      <c r="K2369" s="25"/>
      <c r="L2369" s="23"/>
      <c r="M2369" s="26"/>
      <c r="N2369" s="22"/>
      <c r="O2369" s="23"/>
      <c r="P2369" s="26"/>
    </row>
    <row r="2370" spans="1:16" x14ac:dyDescent="0.25">
      <c r="A2370" s="27"/>
      <c r="B2370" s="15"/>
      <c r="C2370" s="15"/>
      <c r="D2370" s="15"/>
      <c r="E2370" s="12"/>
      <c r="F2370" s="8"/>
      <c r="G2370" s="13"/>
      <c r="H2370" s="22"/>
      <c r="I2370" s="23"/>
      <c r="J2370" s="24"/>
      <c r="K2370" s="25"/>
      <c r="L2370" s="23"/>
      <c r="M2370" s="26"/>
      <c r="N2370" s="22"/>
      <c r="O2370" s="23"/>
      <c r="P2370" s="26"/>
    </row>
    <row r="2371" spans="1:16" x14ac:dyDescent="0.25">
      <c r="A2371" s="27"/>
      <c r="B2371" s="15"/>
      <c r="C2371" s="15"/>
      <c r="D2371" s="15"/>
      <c r="E2371" s="12"/>
      <c r="F2371" s="8"/>
      <c r="G2371" s="13"/>
      <c r="H2371" s="22"/>
      <c r="I2371" s="23"/>
      <c r="J2371" s="24"/>
      <c r="K2371" s="25"/>
      <c r="L2371" s="23"/>
      <c r="M2371" s="26"/>
      <c r="N2371" s="22"/>
      <c r="O2371" s="23"/>
      <c r="P2371" s="26"/>
    </row>
    <row r="2372" spans="1:16" x14ac:dyDescent="0.25">
      <c r="A2372" s="27"/>
      <c r="B2372" s="15"/>
      <c r="C2372" s="15"/>
      <c r="D2372" s="15"/>
      <c r="E2372" s="12"/>
      <c r="F2372" s="8"/>
      <c r="G2372" s="13"/>
      <c r="H2372" s="22"/>
      <c r="I2372" s="23"/>
      <c r="J2372" s="24"/>
      <c r="K2372" s="25"/>
      <c r="L2372" s="23"/>
      <c r="M2372" s="26"/>
      <c r="N2372" s="22"/>
      <c r="O2372" s="23"/>
      <c r="P2372" s="26"/>
    </row>
    <row r="2373" spans="1:16" x14ac:dyDescent="0.25">
      <c r="A2373" s="27"/>
      <c r="B2373" s="15"/>
      <c r="C2373" s="15"/>
      <c r="D2373" s="15"/>
      <c r="E2373" s="12"/>
      <c r="F2373" s="8"/>
      <c r="G2373" s="13"/>
      <c r="H2373" s="22"/>
      <c r="I2373" s="23"/>
      <c r="J2373" s="24"/>
      <c r="K2373" s="25"/>
      <c r="L2373" s="23"/>
      <c r="M2373" s="26"/>
      <c r="N2373" s="22"/>
      <c r="O2373" s="23"/>
      <c r="P2373" s="26"/>
    </row>
    <row r="2374" spans="1:16" x14ac:dyDescent="0.25">
      <c r="A2374" s="27"/>
      <c r="B2374" s="15"/>
      <c r="C2374" s="15"/>
      <c r="D2374" s="15"/>
      <c r="E2374" s="12"/>
      <c r="F2374" s="8"/>
      <c r="G2374" s="13"/>
      <c r="H2374" s="22"/>
      <c r="I2374" s="23"/>
      <c r="J2374" s="24"/>
      <c r="K2374" s="25"/>
      <c r="L2374" s="23"/>
      <c r="M2374" s="26"/>
      <c r="N2374" s="22"/>
      <c r="O2374" s="23"/>
      <c r="P2374" s="26"/>
    </row>
    <row r="2375" spans="1:16" x14ac:dyDescent="0.25">
      <c r="A2375" s="27"/>
      <c r="B2375" s="15"/>
      <c r="C2375" s="15"/>
      <c r="D2375" s="15"/>
      <c r="E2375" s="12"/>
      <c r="F2375" s="8"/>
      <c r="G2375" s="13"/>
      <c r="H2375" s="22"/>
      <c r="I2375" s="23"/>
      <c r="J2375" s="24"/>
      <c r="K2375" s="25"/>
      <c r="L2375" s="23"/>
      <c r="M2375" s="26"/>
      <c r="N2375" s="22"/>
      <c r="O2375" s="23"/>
      <c r="P2375" s="26"/>
    </row>
    <row r="2376" spans="1:16" x14ac:dyDescent="0.25">
      <c r="A2376" s="27"/>
      <c r="B2376" s="15"/>
      <c r="C2376" s="15"/>
      <c r="D2376" s="15"/>
      <c r="E2376" s="12"/>
      <c r="F2376" s="8"/>
      <c r="G2376" s="13"/>
      <c r="H2376" s="22"/>
      <c r="I2376" s="23"/>
      <c r="J2376" s="24"/>
      <c r="K2376" s="25"/>
      <c r="L2376" s="23"/>
      <c r="M2376" s="26"/>
      <c r="N2376" s="22"/>
      <c r="O2376" s="23"/>
      <c r="P2376" s="26"/>
    </row>
    <row r="2377" spans="1:16" x14ac:dyDescent="0.25">
      <c r="A2377" s="27"/>
      <c r="B2377" s="15"/>
      <c r="C2377" s="15"/>
      <c r="D2377" s="15"/>
      <c r="E2377" s="12"/>
      <c r="F2377" s="8"/>
      <c r="G2377" s="13"/>
      <c r="H2377" s="22"/>
      <c r="I2377" s="23"/>
      <c r="J2377" s="24"/>
      <c r="K2377" s="25"/>
      <c r="L2377" s="23"/>
      <c r="M2377" s="26"/>
      <c r="N2377" s="22"/>
      <c r="O2377" s="23"/>
      <c r="P2377" s="26"/>
    </row>
    <row r="2378" spans="1:16" x14ac:dyDescent="0.25">
      <c r="A2378" s="27"/>
      <c r="B2378" s="15"/>
      <c r="C2378" s="15"/>
      <c r="D2378" s="15"/>
      <c r="E2378" s="12"/>
      <c r="F2378" s="8"/>
      <c r="G2378" s="13"/>
      <c r="H2378" s="22"/>
      <c r="I2378" s="23"/>
      <c r="J2378" s="24"/>
      <c r="K2378" s="25"/>
      <c r="L2378" s="23"/>
      <c r="M2378" s="26"/>
      <c r="N2378" s="22"/>
      <c r="O2378" s="23"/>
      <c r="P2378" s="26"/>
    </row>
    <row r="2379" spans="1:16" x14ac:dyDescent="0.25">
      <c r="A2379" s="27"/>
      <c r="B2379" s="15"/>
      <c r="C2379" s="15"/>
      <c r="D2379" s="15"/>
      <c r="E2379" s="12"/>
      <c r="F2379" s="8"/>
      <c r="G2379" s="13"/>
      <c r="H2379" s="22"/>
      <c r="I2379" s="23"/>
      <c r="J2379" s="24"/>
      <c r="K2379" s="25"/>
      <c r="L2379" s="23"/>
      <c r="M2379" s="26"/>
      <c r="N2379" s="22"/>
      <c r="O2379" s="23"/>
      <c r="P2379" s="26"/>
    </row>
    <row r="2380" spans="1:16" x14ac:dyDescent="0.25">
      <c r="A2380" s="27"/>
      <c r="B2380" s="15"/>
      <c r="C2380" s="15"/>
      <c r="D2380" s="15"/>
      <c r="E2380" s="12"/>
      <c r="F2380" s="8"/>
      <c r="G2380" s="13"/>
      <c r="H2380" s="22"/>
      <c r="I2380" s="23"/>
      <c r="J2380" s="24"/>
      <c r="K2380" s="25"/>
      <c r="L2380" s="23"/>
      <c r="M2380" s="26"/>
      <c r="N2380" s="22"/>
      <c r="O2380" s="23"/>
      <c r="P2380" s="26"/>
    </row>
    <row r="2381" spans="1:16" x14ac:dyDescent="0.25">
      <c r="A2381" s="27"/>
      <c r="B2381" s="15"/>
      <c r="C2381" s="15"/>
      <c r="D2381" s="15"/>
      <c r="E2381" s="12"/>
      <c r="F2381" s="8"/>
      <c r="G2381" s="13"/>
      <c r="H2381" s="22"/>
      <c r="I2381" s="23"/>
      <c r="J2381" s="24"/>
      <c r="K2381" s="25"/>
      <c r="L2381" s="23"/>
      <c r="M2381" s="26"/>
      <c r="N2381" s="22"/>
      <c r="O2381" s="23"/>
      <c r="P2381" s="26"/>
    </row>
    <row r="2382" spans="1:16" x14ac:dyDescent="0.25">
      <c r="A2382" s="27"/>
      <c r="B2382" s="15"/>
      <c r="C2382" s="15"/>
      <c r="D2382" s="15"/>
      <c r="E2382" s="12"/>
      <c r="F2382" s="8"/>
      <c r="G2382" s="13"/>
      <c r="H2382" s="22"/>
      <c r="I2382" s="23"/>
      <c r="J2382" s="24"/>
      <c r="K2382" s="25"/>
      <c r="L2382" s="23"/>
      <c r="M2382" s="26"/>
      <c r="N2382" s="22"/>
      <c r="O2382" s="23"/>
      <c r="P2382" s="26"/>
    </row>
    <row r="2383" spans="1:16" x14ac:dyDescent="0.25">
      <c r="A2383" s="27"/>
      <c r="B2383" s="15"/>
      <c r="C2383" s="15"/>
      <c r="D2383" s="15"/>
      <c r="E2383" s="12"/>
      <c r="F2383" s="8"/>
      <c r="G2383" s="13"/>
      <c r="H2383" s="22"/>
      <c r="I2383" s="23"/>
      <c r="J2383" s="24"/>
      <c r="K2383" s="25"/>
      <c r="L2383" s="23"/>
      <c r="M2383" s="26"/>
      <c r="N2383" s="22"/>
      <c r="O2383" s="23"/>
      <c r="P2383" s="26"/>
    </row>
    <row r="2384" spans="1:16" x14ac:dyDescent="0.25">
      <c r="A2384" s="27"/>
      <c r="B2384" s="15"/>
      <c r="C2384" s="15"/>
      <c r="D2384" s="15"/>
      <c r="E2384" s="12"/>
      <c r="F2384" s="8"/>
      <c r="G2384" s="13"/>
      <c r="H2384" s="22"/>
      <c r="I2384" s="23"/>
      <c r="J2384" s="24"/>
      <c r="K2384" s="25"/>
      <c r="L2384" s="23"/>
      <c r="M2384" s="26"/>
      <c r="N2384" s="22"/>
      <c r="O2384" s="23"/>
      <c r="P2384" s="26"/>
    </row>
    <row r="2385" spans="1:16" x14ac:dyDescent="0.25">
      <c r="A2385" s="27"/>
      <c r="B2385" s="15"/>
      <c r="C2385" s="15"/>
      <c r="D2385" s="15"/>
      <c r="E2385" s="12"/>
      <c r="F2385" s="8"/>
      <c r="G2385" s="13"/>
      <c r="H2385" s="22"/>
      <c r="I2385" s="23"/>
      <c r="J2385" s="24"/>
      <c r="K2385" s="25"/>
      <c r="L2385" s="23"/>
      <c r="M2385" s="26"/>
      <c r="N2385" s="22"/>
      <c r="O2385" s="23"/>
      <c r="P2385" s="26"/>
    </row>
    <row r="2386" spans="1:16" x14ac:dyDescent="0.25">
      <c r="A2386" s="27"/>
      <c r="B2386" s="15"/>
      <c r="C2386" s="15"/>
      <c r="D2386" s="15"/>
      <c r="E2386" s="12"/>
      <c r="F2386" s="8"/>
      <c r="G2386" s="13"/>
      <c r="H2386" s="22"/>
      <c r="I2386" s="23"/>
      <c r="J2386" s="24"/>
      <c r="K2386" s="25"/>
      <c r="L2386" s="23"/>
      <c r="M2386" s="26"/>
      <c r="N2386" s="22"/>
      <c r="O2386" s="23"/>
      <c r="P2386" s="26"/>
    </row>
    <row r="2387" spans="1:16" x14ac:dyDescent="0.25">
      <c r="A2387" s="27"/>
      <c r="B2387" s="15"/>
      <c r="C2387" s="15"/>
      <c r="D2387" s="15"/>
      <c r="E2387" s="12"/>
      <c r="F2387" s="8"/>
      <c r="G2387" s="13"/>
      <c r="H2387" s="22"/>
      <c r="I2387" s="23"/>
      <c r="J2387" s="24"/>
      <c r="K2387" s="25"/>
      <c r="L2387" s="23"/>
      <c r="M2387" s="26"/>
      <c r="N2387" s="22"/>
      <c r="O2387" s="23"/>
      <c r="P2387" s="26"/>
    </row>
    <row r="2388" spans="1:16" x14ac:dyDescent="0.25">
      <c r="A2388" s="27"/>
      <c r="B2388" s="15"/>
      <c r="C2388" s="15"/>
      <c r="D2388" s="15"/>
      <c r="E2388" s="12"/>
      <c r="F2388" s="8"/>
      <c r="G2388" s="13"/>
      <c r="H2388" s="22"/>
      <c r="I2388" s="23"/>
      <c r="J2388" s="24"/>
      <c r="K2388" s="25"/>
      <c r="L2388" s="23"/>
      <c r="M2388" s="26"/>
      <c r="N2388" s="22"/>
      <c r="O2388" s="23"/>
      <c r="P2388" s="26"/>
    </row>
    <row r="2389" spans="1:16" x14ac:dyDescent="0.25">
      <c r="A2389" s="27"/>
      <c r="B2389" s="15"/>
      <c r="C2389" s="15"/>
      <c r="D2389" s="15"/>
      <c r="E2389" s="12"/>
      <c r="F2389" s="8"/>
      <c r="G2389" s="13"/>
      <c r="H2389" s="22"/>
      <c r="I2389" s="23"/>
      <c r="J2389" s="24"/>
      <c r="K2389" s="25"/>
      <c r="L2389" s="23"/>
      <c r="M2389" s="26"/>
      <c r="N2389" s="22"/>
      <c r="O2389" s="23"/>
      <c r="P2389" s="26"/>
    </row>
    <row r="2390" spans="1:16" x14ac:dyDescent="0.25">
      <c r="A2390" s="27"/>
      <c r="B2390" s="15"/>
      <c r="C2390" s="15"/>
      <c r="D2390" s="15"/>
      <c r="E2390" s="12"/>
      <c r="F2390" s="8"/>
      <c r="G2390" s="13"/>
      <c r="H2390" s="22"/>
      <c r="I2390" s="23"/>
      <c r="J2390" s="24"/>
      <c r="K2390" s="25"/>
      <c r="L2390" s="23"/>
      <c r="M2390" s="26"/>
      <c r="N2390" s="22"/>
      <c r="O2390" s="23"/>
      <c r="P2390" s="26"/>
    </row>
    <row r="2391" spans="1:16" x14ac:dyDescent="0.25">
      <c r="A2391" s="27"/>
      <c r="B2391" s="15"/>
      <c r="C2391" s="15"/>
      <c r="D2391" s="15"/>
      <c r="E2391" s="12"/>
      <c r="F2391" s="8"/>
      <c r="G2391" s="13"/>
      <c r="H2391" s="22"/>
      <c r="I2391" s="23"/>
      <c r="J2391" s="24"/>
      <c r="K2391" s="25"/>
      <c r="L2391" s="23"/>
      <c r="M2391" s="26"/>
      <c r="N2391" s="22"/>
      <c r="O2391" s="23"/>
      <c r="P2391" s="26"/>
    </row>
    <row r="2392" spans="1:16" x14ac:dyDescent="0.25">
      <c r="A2392" s="27"/>
      <c r="B2392" s="15"/>
      <c r="C2392" s="15"/>
      <c r="D2392" s="15"/>
      <c r="E2392" s="12"/>
      <c r="F2392" s="8"/>
      <c r="G2392" s="13"/>
      <c r="H2392" s="22"/>
      <c r="I2392" s="23"/>
      <c r="J2392" s="24"/>
      <c r="K2392" s="25"/>
      <c r="L2392" s="23"/>
      <c r="M2392" s="26"/>
      <c r="N2392" s="22"/>
      <c r="O2392" s="23"/>
      <c r="P2392" s="26"/>
    </row>
    <row r="2393" spans="1:16" x14ac:dyDescent="0.25">
      <c r="A2393" s="27"/>
      <c r="B2393" s="15"/>
      <c r="C2393" s="15"/>
      <c r="D2393" s="15"/>
      <c r="E2393" s="12"/>
      <c r="F2393" s="8"/>
      <c r="G2393" s="13"/>
      <c r="H2393" s="22"/>
      <c r="I2393" s="23"/>
      <c r="J2393" s="24"/>
      <c r="K2393" s="25"/>
      <c r="L2393" s="23"/>
      <c r="M2393" s="26"/>
      <c r="N2393" s="22"/>
      <c r="O2393" s="23"/>
      <c r="P2393" s="26"/>
    </row>
    <row r="2394" spans="1:16" x14ac:dyDescent="0.25">
      <c r="A2394" s="27"/>
      <c r="B2394" s="15"/>
      <c r="C2394" s="15"/>
      <c r="D2394" s="15"/>
      <c r="E2394" s="12"/>
      <c r="F2394" s="8"/>
      <c r="G2394" s="13"/>
      <c r="H2394" s="22"/>
      <c r="I2394" s="23"/>
      <c r="J2394" s="24"/>
      <c r="K2394" s="25"/>
      <c r="L2394" s="23"/>
      <c r="M2394" s="26"/>
      <c r="N2394" s="22"/>
      <c r="O2394" s="23"/>
      <c r="P2394" s="26"/>
    </row>
    <row r="2395" spans="1:16" x14ac:dyDescent="0.25">
      <c r="A2395" s="27"/>
      <c r="B2395" s="15"/>
      <c r="C2395" s="15"/>
      <c r="D2395" s="15"/>
      <c r="E2395" s="12"/>
      <c r="F2395" s="8"/>
      <c r="G2395" s="13"/>
      <c r="H2395" s="22"/>
      <c r="I2395" s="23"/>
      <c r="J2395" s="24"/>
      <c r="K2395" s="25"/>
      <c r="L2395" s="23"/>
      <c r="M2395" s="26"/>
      <c r="N2395" s="22"/>
      <c r="O2395" s="23"/>
      <c r="P2395" s="26"/>
    </row>
    <row r="2396" spans="1:16" x14ac:dyDescent="0.25">
      <c r="A2396" s="27"/>
      <c r="B2396" s="15"/>
      <c r="C2396" s="15"/>
      <c r="D2396" s="15"/>
      <c r="E2396" s="12"/>
      <c r="F2396" s="8"/>
      <c r="G2396" s="13"/>
      <c r="H2396" s="22"/>
      <c r="I2396" s="23"/>
      <c r="J2396" s="24"/>
      <c r="K2396" s="25"/>
      <c r="L2396" s="23"/>
      <c r="M2396" s="26"/>
      <c r="N2396" s="22"/>
      <c r="O2396" s="23"/>
      <c r="P2396" s="26"/>
    </row>
    <row r="2397" spans="1:16" x14ac:dyDescent="0.25">
      <c r="A2397" s="27"/>
      <c r="B2397" s="15"/>
      <c r="C2397" s="15"/>
      <c r="D2397" s="15"/>
      <c r="E2397" s="12"/>
      <c r="F2397" s="8"/>
      <c r="G2397" s="13"/>
      <c r="H2397" s="22"/>
      <c r="I2397" s="23"/>
      <c r="J2397" s="24"/>
      <c r="K2397" s="25"/>
      <c r="L2397" s="23"/>
      <c r="M2397" s="26"/>
      <c r="N2397" s="22"/>
      <c r="O2397" s="23"/>
      <c r="P2397" s="26"/>
    </row>
    <row r="2398" spans="1:16" x14ac:dyDescent="0.25">
      <c r="A2398" s="27"/>
      <c r="B2398" s="15"/>
      <c r="C2398" s="15"/>
      <c r="D2398" s="15"/>
      <c r="E2398" s="12"/>
      <c r="F2398" s="8"/>
      <c r="G2398" s="13"/>
      <c r="H2398" s="22"/>
      <c r="I2398" s="23"/>
      <c r="J2398" s="24"/>
      <c r="K2398" s="25"/>
      <c r="L2398" s="23"/>
      <c r="M2398" s="26"/>
      <c r="N2398" s="22"/>
      <c r="O2398" s="23"/>
      <c r="P2398" s="26"/>
    </row>
    <row r="2399" spans="1:16" x14ac:dyDescent="0.25">
      <c r="A2399" s="27"/>
      <c r="B2399" s="15"/>
      <c r="C2399" s="15"/>
      <c r="D2399" s="15"/>
      <c r="E2399" s="12"/>
      <c r="F2399" s="8"/>
      <c r="G2399" s="13"/>
      <c r="H2399" s="22"/>
      <c r="I2399" s="23"/>
      <c r="J2399" s="24"/>
      <c r="K2399" s="25"/>
      <c r="L2399" s="23"/>
      <c r="M2399" s="26"/>
      <c r="N2399" s="22"/>
      <c r="O2399" s="23"/>
      <c r="P2399" s="26"/>
    </row>
    <row r="2400" spans="1:16" x14ac:dyDescent="0.25">
      <c r="A2400" s="27"/>
      <c r="B2400" s="15"/>
      <c r="C2400" s="15"/>
      <c r="D2400" s="15"/>
      <c r="E2400" s="12"/>
      <c r="F2400" s="8"/>
      <c r="G2400" s="13"/>
      <c r="H2400" s="22"/>
      <c r="I2400" s="23"/>
      <c r="J2400" s="24"/>
      <c r="K2400" s="25"/>
      <c r="L2400" s="23"/>
      <c r="M2400" s="26"/>
      <c r="N2400" s="22"/>
      <c r="O2400" s="23"/>
      <c r="P2400" s="26"/>
    </row>
    <row r="2401" spans="1:16" x14ac:dyDescent="0.25">
      <c r="A2401" s="27"/>
      <c r="B2401" s="15"/>
      <c r="C2401" s="15"/>
      <c r="D2401" s="15"/>
      <c r="E2401" s="12"/>
      <c r="F2401" s="8"/>
      <c r="G2401" s="13"/>
      <c r="H2401" s="22"/>
      <c r="I2401" s="23"/>
      <c r="J2401" s="24"/>
      <c r="K2401" s="25"/>
      <c r="L2401" s="23"/>
      <c r="M2401" s="26"/>
      <c r="N2401" s="22"/>
      <c r="O2401" s="23"/>
      <c r="P2401" s="26"/>
    </row>
    <row r="2402" spans="1:16" x14ac:dyDescent="0.25">
      <c r="A2402" s="27"/>
      <c r="B2402" s="15"/>
      <c r="C2402" s="15"/>
      <c r="D2402" s="15"/>
      <c r="E2402" s="12"/>
      <c r="F2402" s="8"/>
      <c r="G2402" s="13"/>
      <c r="H2402" s="22"/>
      <c r="I2402" s="23"/>
      <c r="J2402" s="24"/>
      <c r="K2402" s="25"/>
      <c r="L2402" s="23"/>
      <c r="M2402" s="26"/>
      <c r="N2402" s="22"/>
      <c r="O2402" s="23"/>
      <c r="P2402" s="26"/>
    </row>
    <row r="2403" spans="1:16" x14ac:dyDescent="0.25">
      <c r="A2403" s="27"/>
      <c r="B2403" s="15"/>
      <c r="C2403" s="15"/>
      <c r="D2403" s="15"/>
      <c r="E2403" s="12"/>
      <c r="F2403" s="8"/>
      <c r="G2403" s="13"/>
      <c r="H2403" s="22"/>
      <c r="I2403" s="23"/>
      <c r="J2403" s="24"/>
      <c r="K2403" s="25"/>
      <c r="L2403" s="23"/>
      <c r="M2403" s="26"/>
      <c r="N2403" s="22"/>
      <c r="O2403" s="23"/>
      <c r="P2403" s="26"/>
    </row>
    <row r="2404" spans="1:16" x14ac:dyDescent="0.25">
      <c r="A2404" s="27"/>
      <c r="B2404" s="15"/>
      <c r="C2404" s="15"/>
      <c r="D2404" s="15"/>
      <c r="E2404" s="12"/>
      <c r="F2404" s="8"/>
      <c r="G2404" s="13"/>
      <c r="H2404" s="22"/>
      <c r="I2404" s="23"/>
      <c r="J2404" s="24"/>
      <c r="K2404" s="25"/>
      <c r="L2404" s="23"/>
      <c r="M2404" s="26"/>
      <c r="N2404" s="22"/>
      <c r="O2404" s="23"/>
      <c r="P2404" s="26"/>
    </row>
    <row r="2405" spans="1:16" x14ac:dyDescent="0.25">
      <c r="A2405" s="27"/>
      <c r="B2405" s="15"/>
      <c r="C2405" s="15"/>
      <c r="D2405" s="15"/>
      <c r="E2405" s="12"/>
      <c r="F2405" s="8"/>
      <c r="G2405" s="13"/>
      <c r="H2405" s="22"/>
      <c r="I2405" s="23"/>
      <c r="J2405" s="24"/>
      <c r="K2405" s="25"/>
      <c r="L2405" s="23"/>
      <c r="M2405" s="26"/>
      <c r="N2405" s="22"/>
      <c r="O2405" s="23"/>
      <c r="P2405" s="26"/>
    </row>
    <row r="2406" spans="1:16" x14ac:dyDescent="0.25">
      <c r="A2406" s="27"/>
      <c r="B2406" s="15"/>
      <c r="C2406" s="15"/>
      <c r="D2406" s="15"/>
      <c r="E2406" s="12"/>
      <c r="F2406" s="8"/>
      <c r="G2406" s="13"/>
      <c r="H2406" s="22"/>
      <c r="I2406" s="23"/>
      <c r="J2406" s="24"/>
      <c r="K2406" s="25"/>
      <c r="L2406" s="23"/>
      <c r="M2406" s="26"/>
      <c r="N2406" s="22"/>
      <c r="O2406" s="23"/>
      <c r="P2406" s="26"/>
    </row>
    <row r="2407" spans="1:16" x14ac:dyDescent="0.25">
      <c r="A2407" s="27"/>
      <c r="B2407" s="15"/>
      <c r="C2407" s="15"/>
      <c r="D2407" s="15"/>
      <c r="E2407" s="12"/>
      <c r="F2407" s="8"/>
      <c r="G2407" s="13"/>
      <c r="H2407" s="22"/>
      <c r="I2407" s="23"/>
      <c r="J2407" s="24"/>
      <c r="K2407" s="25"/>
      <c r="L2407" s="23"/>
      <c r="M2407" s="26"/>
      <c r="N2407" s="22"/>
      <c r="O2407" s="23"/>
      <c r="P2407" s="26"/>
    </row>
    <row r="2408" spans="1:16" x14ac:dyDescent="0.25">
      <c r="A2408" s="27"/>
      <c r="B2408" s="15"/>
      <c r="C2408" s="15"/>
      <c r="D2408" s="15"/>
      <c r="E2408" s="12"/>
      <c r="F2408" s="8"/>
      <c r="G2408" s="13"/>
      <c r="H2408" s="22"/>
      <c r="I2408" s="23"/>
      <c r="J2408" s="24"/>
      <c r="K2408" s="25"/>
      <c r="L2408" s="23"/>
      <c r="M2408" s="26"/>
      <c r="N2408" s="22"/>
      <c r="O2408" s="23"/>
      <c r="P2408" s="26"/>
    </row>
    <row r="2409" spans="1:16" x14ac:dyDescent="0.25">
      <c r="A2409" s="27"/>
      <c r="B2409" s="15"/>
      <c r="C2409" s="15"/>
      <c r="D2409" s="15"/>
      <c r="E2409" s="12"/>
      <c r="F2409" s="8"/>
      <c r="G2409" s="13"/>
      <c r="H2409" s="22"/>
      <c r="I2409" s="23"/>
      <c r="J2409" s="24"/>
      <c r="K2409" s="25"/>
      <c r="L2409" s="23"/>
      <c r="M2409" s="26"/>
      <c r="N2409" s="22"/>
      <c r="O2409" s="23"/>
      <c r="P2409" s="26"/>
    </row>
    <row r="2410" spans="1:16" x14ac:dyDescent="0.25">
      <c r="A2410" s="27"/>
      <c r="B2410" s="15"/>
      <c r="C2410" s="15"/>
      <c r="D2410" s="15"/>
      <c r="E2410" s="12"/>
      <c r="F2410" s="8"/>
      <c r="G2410" s="13"/>
      <c r="H2410" s="22"/>
      <c r="I2410" s="23"/>
      <c r="J2410" s="24"/>
      <c r="K2410" s="25"/>
      <c r="L2410" s="23"/>
      <c r="M2410" s="26"/>
      <c r="N2410" s="22"/>
      <c r="O2410" s="23"/>
      <c r="P2410" s="26"/>
    </row>
    <row r="2411" spans="1:16" x14ac:dyDescent="0.25">
      <c r="A2411" s="27"/>
      <c r="B2411" s="15"/>
      <c r="C2411" s="15"/>
      <c r="D2411" s="15"/>
      <c r="E2411" s="12"/>
      <c r="F2411" s="8"/>
      <c r="G2411" s="13"/>
      <c r="H2411" s="22"/>
      <c r="I2411" s="23"/>
      <c r="J2411" s="24"/>
      <c r="K2411" s="25"/>
      <c r="L2411" s="23"/>
      <c r="M2411" s="26"/>
      <c r="N2411" s="22"/>
      <c r="O2411" s="23"/>
      <c r="P2411" s="26"/>
    </row>
    <row r="2412" spans="1:16" x14ac:dyDescent="0.25">
      <c r="A2412" s="27"/>
      <c r="B2412" s="15"/>
      <c r="C2412" s="15"/>
      <c r="D2412" s="15"/>
      <c r="E2412" s="12"/>
      <c r="F2412" s="8"/>
      <c r="G2412" s="13"/>
      <c r="H2412" s="22"/>
      <c r="I2412" s="23"/>
      <c r="J2412" s="24"/>
      <c r="K2412" s="25"/>
      <c r="L2412" s="23"/>
      <c r="M2412" s="26"/>
      <c r="N2412" s="22"/>
      <c r="O2412" s="23"/>
      <c r="P2412" s="26"/>
    </row>
    <row r="2413" spans="1:16" x14ac:dyDescent="0.25">
      <c r="A2413" s="27"/>
      <c r="B2413" s="15"/>
      <c r="C2413" s="15"/>
      <c r="D2413" s="15"/>
      <c r="E2413" s="12"/>
      <c r="F2413" s="8"/>
      <c r="G2413" s="13"/>
      <c r="H2413" s="22"/>
      <c r="I2413" s="23"/>
      <c r="J2413" s="24"/>
      <c r="K2413" s="25"/>
      <c r="L2413" s="23"/>
      <c r="M2413" s="26"/>
      <c r="N2413" s="22"/>
      <c r="O2413" s="23"/>
      <c r="P2413" s="26"/>
    </row>
    <row r="2414" spans="1:16" x14ac:dyDescent="0.25">
      <c r="A2414" s="27"/>
      <c r="B2414" s="15"/>
      <c r="C2414" s="15"/>
      <c r="D2414" s="15"/>
      <c r="E2414" s="12"/>
      <c r="F2414" s="8"/>
      <c r="G2414" s="13"/>
      <c r="H2414" s="22"/>
      <c r="I2414" s="23"/>
      <c r="J2414" s="24"/>
      <c r="K2414" s="25"/>
      <c r="L2414" s="23"/>
      <c r="M2414" s="26"/>
      <c r="N2414" s="22"/>
      <c r="O2414" s="23"/>
      <c r="P2414" s="26"/>
    </row>
    <row r="2415" spans="1:16" x14ac:dyDescent="0.25">
      <c r="A2415" s="27"/>
      <c r="B2415" s="15"/>
      <c r="C2415" s="15"/>
      <c r="D2415" s="15"/>
      <c r="E2415" s="12"/>
      <c r="F2415" s="8"/>
      <c r="G2415" s="13"/>
      <c r="H2415" s="22"/>
      <c r="I2415" s="23"/>
      <c r="J2415" s="24"/>
      <c r="K2415" s="25"/>
      <c r="L2415" s="23"/>
      <c r="M2415" s="26"/>
      <c r="N2415" s="22"/>
      <c r="O2415" s="23"/>
      <c r="P2415" s="26"/>
    </row>
    <row r="2416" spans="1:16" x14ac:dyDescent="0.25">
      <c r="A2416" s="27"/>
      <c r="B2416" s="15"/>
      <c r="C2416" s="15"/>
      <c r="D2416" s="15"/>
      <c r="E2416" s="12"/>
      <c r="F2416" s="8"/>
      <c r="G2416" s="13"/>
      <c r="H2416" s="22"/>
      <c r="I2416" s="23"/>
      <c r="J2416" s="24"/>
      <c r="K2416" s="25"/>
      <c r="L2416" s="23"/>
      <c r="M2416" s="26"/>
      <c r="N2416" s="22"/>
      <c r="O2416" s="23"/>
      <c r="P2416" s="26"/>
    </row>
    <row r="2417" spans="1:16" x14ac:dyDescent="0.25">
      <c r="A2417" s="27"/>
      <c r="B2417" s="15"/>
      <c r="C2417" s="15"/>
      <c r="D2417" s="15"/>
      <c r="E2417" s="12"/>
      <c r="F2417" s="8"/>
      <c r="G2417" s="13"/>
      <c r="H2417" s="22"/>
      <c r="I2417" s="23"/>
      <c r="J2417" s="24"/>
      <c r="K2417" s="25"/>
      <c r="L2417" s="23"/>
      <c r="M2417" s="26"/>
      <c r="N2417" s="22"/>
      <c r="O2417" s="23"/>
      <c r="P2417" s="26"/>
    </row>
    <row r="2418" spans="1:16" x14ac:dyDescent="0.25">
      <c r="A2418" s="27"/>
      <c r="B2418" s="15"/>
      <c r="C2418" s="15"/>
      <c r="D2418" s="15"/>
      <c r="E2418" s="12"/>
      <c r="F2418" s="8"/>
      <c r="G2418" s="13"/>
      <c r="H2418" s="22"/>
      <c r="I2418" s="23"/>
      <c r="J2418" s="24"/>
      <c r="K2418" s="25"/>
      <c r="L2418" s="23"/>
      <c r="M2418" s="26"/>
      <c r="N2418" s="22"/>
      <c r="O2418" s="23"/>
      <c r="P2418" s="26"/>
    </row>
    <row r="2419" spans="1:16" x14ac:dyDescent="0.25">
      <c r="A2419" s="27"/>
      <c r="B2419" s="15"/>
      <c r="C2419" s="15"/>
      <c r="D2419" s="15"/>
      <c r="E2419" s="12"/>
      <c r="F2419" s="8"/>
      <c r="G2419" s="13"/>
      <c r="H2419" s="22"/>
      <c r="I2419" s="23"/>
      <c r="J2419" s="24"/>
      <c r="K2419" s="25"/>
      <c r="L2419" s="23"/>
      <c r="M2419" s="26"/>
      <c r="N2419" s="22"/>
      <c r="O2419" s="23"/>
      <c r="P2419" s="26"/>
    </row>
    <row r="2420" spans="1:16" x14ac:dyDescent="0.25">
      <c r="A2420" s="27"/>
      <c r="B2420" s="15"/>
      <c r="C2420" s="15"/>
      <c r="D2420" s="15"/>
      <c r="E2420" s="12"/>
      <c r="F2420" s="8"/>
      <c r="G2420" s="13"/>
      <c r="H2420" s="22"/>
      <c r="I2420" s="23"/>
      <c r="J2420" s="24"/>
      <c r="K2420" s="25"/>
      <c r="L2420" s="23"/>
      <c r="M2420" s="26"/>
      <c r="N2420" s="22"/>
      <c r="O2420" s="23"/>
      <c r="P2420" s="26"/>
    </row>
    <row r="2421" spans="1:16" x14ac:dyDescent="0.25">
      <c r="A2421" s="27"/>
      <c r="B2421" s="15"/>
      <c r="C2421" s="15"/>
      <c r="D2421" s="15"/>
      <c r="E2421" s="12"/>
      <c r="F2421" s="8"/>
      <c r="G2421" s="13"/>
      <c r="H2421" s="22"/>
      <c r="I2421" s="23"/>
      <c r="J2421" s="24"/>
      <c r="K2421" s="25"/>
      <c r="L2421" s="23"/>
      <c r="M2421" s="26"/>
      <c r="N2421" s="22"/>
      <c r="O2421" s="23"/>
      <c r="P2421" s="26"/>
    </row>
    <row r="2422" spans="1:16" x14ac:dyDescent="0.25">
      <c r="A2422" s="27"/>
      <c r="B2422" s="15"/>
      <c r="C2422" s="15"/>
      <c r="D2422" s="15"/>
      <c r="E2422" s="12"/>
      <c r="F2422" s="8"/>
      <c r="G2422" s="13"/>
      <c r="H2422" s="22"/>
      <c r="I2422" s="23"/>
      <c r="J2422" s="24"/>
      <c r="K2422" s="25"/>
      <c r="L2422" s="23"/>
      <c r="M2422" s="26"/>
      <c r="N2422" s="22"/>
      <c r="O2422" s="23"/>
      <c r="P2422" s="26"/>
    </row>
    <row r="2423" spans="1:16" x14ac:dyDescent="0.25">
      <c r="A2423" s="27"/>
      <c r="B2423" s="15"/>
      <c r="C2423" s="15"/>
      <c r="D2423" s="15"/>
      <c r="E2423" s="12"/>
      <c r="F2423" s="8"/>
      <c r="G2423" s="13"/>
      <c r="H2423" s="22"/>
      <c r="I2423" s="23"/>
      <c r="J2423" s="24"/>
      <c r="K2423" s="25"/>
      <c r="L2423" s="23"/>
      <c r="M2423" s="26"/>
      <c r="N2423" s="22"/>
      <c r="O2423" s="23"/>
      <c r="P2423" s="26"/>
    </row>
    <row r="2424" spans="1:16" x14ac:dyDescent="0.25">
      <c r="A2424" s="27"/>
      <c r="B2424" s="15"/>
      <c r="C2424" s="15"/>
      <c r="D2424" s="15"/>
      <c r="E2424" s="12"/>
      <c r="F2424" s="8"/>
      <c r="G2424" s="13"/>
      <c r="H2424" s="22"/>
      <c r="I2424" s="23"/>
      <c r="J2424" s="24"/>
      <c r="K2424" s="25"/>
      <c r="L2424" s="23"/>
      <c r="M2424" s="26"/>
      <c r="N2424" s="22"/>
      <c r="O2424" s="23"/>
      <c r="P2424" s="26"/>
    </row>
    <row r="2425" spans="1:16" x14ac:dyDescent="0.25">
      <c r="A2425" s="27"/>
      <c r="B2425" s="15"/>
      <c r="C2425" s="15"/>
      <c r="D2425" s="15"/>
      <c r="E2425" s="12"/>
      <c r="F2425" s="8"/>
      <c r="G2425" s="13"/>
      <c r="H2425" s="22"/>
      <c r="I2425" s="23"/>
      <c r="J2425" s="24"/>
      <c r="K2425" s="25"/>
      <c r="L2425" s="23"/>
      <c r="M2425" s="26"/>
      <c r="N2425" s="22"/>
      <c r="O2425" s="23"/>
      <c r="P2425" s="26"/>
    </row>
    <row r="2426" spans="1:16" x14ac:dyDescent="0.25">
      <c r="A2426" s="27"/>
      <c r="B2426" s="15"/>
      <c r="C2426" s="15"/>
      <c r="D2426" s="15"/>
      <c r="E2426" s="12"/>
      <c r="F2426" s="8"/>
      <c r="G2426" s="13"/>
      <c r="H2426" s="22"/>
      <c r="I2426" s="23"/>
      <c r="J2426" s="24"/>
      <c r="K2426" s="25"/>
      <c r="L2426" s="23"/>
      <c r="M2426" s="26"/>
      <c r="N2426" s="22"/>
      <c r="O2426" s="23"/>
      <c r="P2426" s="26"/>
    </row>
    <row r="2427" spans="1:16" x14ac:dyDescent="0.25">
      <c r="A2427" s="27"/>
      <c r="B2427" s="15"/>
      <c r="C2427" s="15"/>
      <c r="D2427" s="15"/>
      <c r="E2427" s="12"/>
      <c r="F2427" s="8"/>
      <c r="G2427" s="13"/>
      <c r="H2427" s="22"/>
      <c r="I2427" s="23"/>
      <c r="J2427" s="24"/>
      <c r="K2427" s="25"/>
      <c r="L2427" s="23"/>
      <c r="M2427" s="26"/>
      <c r="N2427" s="22"/>
      <c r="O2427" s="23"/>
      <c r="P2427" s="26"/>
    </row>
    <row r="2428" spans="1:16" x14ac:dyDescent="0.25">
      <c r="A2428" s="27"/>
      <c r="B2428" s="15"/>
      <c r="C2428" s="15"/>
      <c r="D2428" s="15"/>
      <c r="E2428" s="12"/>
      <c r="F2428" s="8"/>
      <c r="G2428" s="13"/>
      <c r="H2428" s="22"/>
      <c r="I2428" s="23"/>
      <c r="J2428" s="24"/>
      <c r="K2428" s="25"/>
      <c r="L2428" s="23"/>
      <c r="M2428" s="26"/>
      <c r="N2428" s="22"/>
      <c r="O2428" s="23"/>
      <c r="P2428" s="26"/>
    </row>
    <row r="2429" spans="1:16" x14ac:dyDescent="0.25">
      <c r="A2429" s="27"/>
      <c r="B2429" s="15"/>
      <c r="C2429" s="15"/>
      <c r="D2429" s="15"/>
      <c r="E2429" s="12"/>
      <c r="F2429" s="8"/>
      <c r="G2429" s="13"/>
      <c r="H2429" s="22"/>
      <c r="I2429" s="23"/>
      <c r="J2429" s="24"/>
      <c r="K2429" s="25"/>
      <c r="L2429" s="23"/>
      <c r="M2429" s="26"/>
      <c r="N2429" s="22"/>
      <c r="O2429" s="23"/>
      <c r="P2429" s="26"/>
    </row>
    <row r="2430" spans="1:16" x14ac:dyDescent="0.25">
      <c r="A2430" s="27"/>
      <c r="B2430" s="15"/>
      <c r="C2430" s="15"/>
      <c r="D2430" s="15"/>
      <c r="E2430" s="12"/>
      <c r="F2430" s="8"/>
      <c r="G2430" s="13"/>
      <c r="H2430" s="22"/>
      <c r="I2430" s="23"/>
      <c r="J2430" s="24"/>
      <c r="K2430" s="25"/>
      <c r="L2430" s="23"/>
      <c r="M2430" s="26"/>
      <c r="N2430" s="22"/>
      <c r="O2430" s="23"/>
      <c r="P2430" s="26"/>
    </row>
    <row r="2431" spans="1:16" x14ac:dyDescent="0.25">
      <c r="A2431" s="27"/>
      <c r="B2431" s="15"/>
      <c r="C2431" s="15"/>
      <c r="D2431" s="15"/>
      <c r="E2431" s="12"/>
      <c r="F2431" s="8"/>
      <c r="G2431" s="13"/>
      <c r="H2431" s="22"/>
      <c r="I2431" s="23"/>
      <c r="J2431" s="24"/>
      <c r="K2431" s="25"/>
      <c r="L2431" s="23"/>
      <c r="M2431" s="26"/>
      <c r="N2431" s="22"/>
      <c r="O2431" s="23"/>
      <c r="P2431" s="26"/>
    </row>
    <row r="2432" spans="1:16" x14ac:dyDescent="0.25">
      <c r="A2432" s="27"/>
      <c r="B2432" s="15"/>
      <c r="C2432" s="15"/>
      <c r="D2432" s="15"/>
      <c r="E2432" s="12"/>
      <c r="F2432" s="8"/>
      <c r="G2432" s="13"/>
      <c r="H2432" s="22"/>
      <c r="I2432" s="23"/>
      <c r="J2432" s="24"/>
      <c r="K2432" s="25"/>
      <c r="L2432" s="23"/>
      <c r="M2432" s="26"/>
      <c r="N2432" s="22"/>
      <c r="O2432" s="23"/>
      <c r="P2432" s="26"/>
    </row>
    <row r="2433" spans="1:16" x14ac:dyDescent="0.25">
      <c r="A2433" s="27"/>
      <c r="B2433" s="15"/>
      <c r="C2433" s="15"/>
      <c r="D2433" s="15"/>
      <c r="E2433" s="12"/>
      <c r="F2433" s="8"/>
      <c r="G2433" s="13"/>
      <c r="H2433" s="22"/>
      <c r="I2433" s="23"/>
      <c r="J2433" s="24"/>
      <c r="K2433" s="25"/>
      <c r="L2433" s="23"/>
      <c r="M2433" s="26"/>
      <c r="N2433" s="22"/>
      <c r="O2433" s="23"/>
      <c r="P2433" s="26"/>
    </row>
    <row r="2434" spans="1:16" x14ac:dyDescent="0.25">
      <c r="A2434" s="27"/>
      <c r="B2434" s="15"/>
      <c r="C2434" s="15"/>
      <c r="D2434" s="15"/>
      <c r="E2434" s="12"/>
      <c r="F2434" s="8"/>
      <c r="G2434" s="13"/>
      <c r="H2434" s="22"/>
      <c r="I2434" s="23"/>
      <c r="J2434" s="24"/>
      <c r="K2434" s="25"/>
      <c r="L2434" s="23"/>
      <c r="M2434" s="26"/>
      <c r="N2434" s="22"/>
      <c r="O2434" s="23"/>
      <c r="P2434" s="26"/>
    </row>
    <row r="2435" spans="1:16" x14ac:dyDescent="0.25">
      <c r="A2435" s="27"/>
      <c r="B2435" s="15"/>
      <c r="C2435" s="15"/>
      <c r="D2435" s="15"/>
      <c r="E2435" s="12"/>
      <c r="F2435" s="8"/>
      <c r="G2435" s="13"/>
      <c r="H2435" s="22"/>
      <c r="I2435" s="23"/>
      <c r="J2435" s="24"/>
      <c r="K2435" s="25"/>
      <c r="L2435" s="23"/>
      <c r="M2435" s="26"/>
      <c r="N2435" s="22"/>
      <c r="O2435" s="23"/>
      <c r="P2435" s="26"/>
    </row>
    <row r="2436" spans="1:16" x14ac:dyDescent="0.25">
      <c r="A2436" s="27"/>
      <c r="B2436" s="15"/>
      <c r="C2436" s="15"/>
      <c r="D2436" s="15"/>
      <c r="E2436" s="12"/>
      <c r="F2436" s="8"/>
      <c r="G2436" s="13"/>
      <c r="H2436" s="22"/>
      <c r="I2436" s="23"/>
      <c r="J2436" s="24"/>
      <c r="K2436" s="25"/>
      <c r="L2436" s="23"/>
      <c r="M2436" s="26"/>
      <c r="N2436" s="22"/>
      <c r="O2436" s="23"/>
      <c r="P2436" s="26"/>
    </row>
    <row r="2437" spans="1:16" x14ac:dyDescent="0.25">
      <c r="A2437" s="27"/>
      <c r="B2437" s="15"/>
      <c r="C2437" s="15"/>
      <c r="D2437" s="15"/>
      <c r="E2437" s="12"/>
      <c r="F2437" s="8"/>
      <c r="G2437" s="13"/>
      <c r="H2437" s="22"/>
      <c r="I2437" s="23"/>
      <c r="J2437" s="24"/>
      <c r="K2437" s="25"/>
      <c r="L2437" s="23"/>
      <c r="M2437" s="26"/>
      <c r="N2437" s="22"/>
      <c r="O2437" s="23"/>
      <c r="P2437" s="26"/>
    </row>
    <row r="2438" spans="1:16" x14ac:dyDescent="0.25">
      <c r="A2438" s="27"/>
      <c r="B2438" s="15"/>
      <c r="C2438" s="15"/>
      <c r="D2438" s="15"/>
      <c r="E2438" s="12"/>
      <c r="F2438" s="8"/>
      <c r="G2438" s="13"/>
      <c r="H2438" s="22"/>
      <c r="I2438" s="23"/>
      <c r="J2438" s="24"/>
      <c r="K2438" s="25"/>
      <c r="L2438" s="23"/>
      <c r="M2438" s="26"/>
      <c r="N2438" s="22"/>
      <c r="O2438" s="23"/>
      <c r="P2438" s="26"/>
    </row>
    <row r="2439" spans="1:16" x14ac:dyDescent="0.25">
      <c r="A2439" s="27"/>
      <c r="B2439" s="15"/>
      <c r="C2439" s="15"/>
      <c r="D2439" s="15"/>
      <c r="E2439" s="12"/>
      <c r="F2439" s="8"/>
      <c r="G2439" s="13"/>
      <c r="H2439" s="22"/>
      <c r="I2439" s="23"/>
      <c r="J2439" s="24"/>
      <c r="K2439" s="25"/>
      <c r="L2439" s="23"/>
      <c r="M2439" s="26"/>
      <c r="N2439" s="22"/>
      <c r="O2439" s="23"/>
      <c r="P2439" s="26"/>
    </row>
    <row r="2440" spans="1:16" x14ac:dyDescent="0.25">
      <c r="A2440" s="27"/>
      <c r="B2440" s="15"/>
      <c r="C2440" s="15"/>
      <c r="D2440" s="15"/>
      <c r="E2440" s="12"/>
      <c r="F2440" s="8"/>
      <c r="G2440" s="13"/>
      <c r="H2440" s="22"/>
      <c r="I2440" s="23"/>
      <c r="J2440" s="24"/>
      <c r="K2440" s="25"/>
      <c r="L2440" s="23"/>
      <c r="M2440" s="26"/>
      <c r="N2440" s="22"/>
      <c r="O2440" s="23"/>
      <c r="P2440" s="26"/>
    </row>
    <row r="2441" spans="1:16" x14ac:dyDescent="0.25">
      <c r="A2441" s="27"/>
      <c r="B2441" s="15"/>
      <c r="C2441" s="15"/>
      <c r="D2441" s="15"/>
      <c r="E2441" s="12"/>
      <c r="F2441" s="8"/>
      <c r="G2441" s="13"/>
      <c r="H2441" s="22"/>
      <c r="I2441" s="23"/>
      <c r="J2441" s="24"/>
      <c r="K2441" s="25"/>
      <c r="L2441" s="23"/>
      <c r="M2441" s="26"/>
      <c r="N2441" s="22"/>
      <c r="O2441" s="23"/>
      <c r="P2441" s="26"/>
    </row>
    <row r="2442" spans="1:16" x14ac:dyDescent="0.25">
      <c r="A2442" s="27"/>
      <c r="B2442" s="15"/>
      <c r="C2442" s="15"/>
      <c r="D2442" s="15"/>
      <c r="E2442" s="12"/>
      <c r="F2442" s="8"/>
      <c r="G2442" s="13"/>
      <c r="H2442" s="22"/>
      <c r="I2442" s="23"/>
      <c r="J2442" s="24"/>
      <c r="K2442" s="25"/>
      <c r="L2442" s="23"/>
      <c r="M2442" s="26"/>
      <c r="N2442" s="22"/>
      <c r="O2442" s="23"/>
      <c r="P2442" s="26"/>
    </row>
    <row r="2443" spans="1:16" x14ac:dyDescent="0.25">
      <c r="A2443" s="27"/>
      <c r="B2443" s="15"/>
      <c r="C2443" s="15"/>
      <c r="D2443" s="15"/>
      <c r="E2443" s="12"/>
      <c r="F2443" s="8"/>
      <c r="G2443" s="13"/>
      <c r="H2443" s="22"/>
      <c r="I2443" s="23"/>
      <c r="J2443" s="24"/>
      <c r="K2443" s="25"/>
      <c r="L2443" s="23"/>
      <c r="M2443" s="26"/>
      <c r="N2443" s="22"/>
      <c r="O2443" s="23"/>
      <c r="P2443" s="26"/>
    </row>
    <row r="2444" spans="1:16" x14ac:dyDescent="0.25">
      <c r="A2444" s="27"/>
      <c r="B2444" s="15"/>
      <c r="C2444" s="15"/>
      <c r="D2444" s="15"/>
      <c r="E2444" s="12"/>
      <c r="F2444" s="8"/>
      <c r="G2444" s="13"/>
      <c r="H2444" s="22"/>
      <c r="I2444" s="23"/>
      <c r="J2444" s="24"/>
      <c r="K2444" s="25"/>
      <c r="L2444" s="23"/>
      <c r="M2444" s="26"/>
      <c r="N2444" s="22"/>
      <c r="O2444" s="23"/>
      <c r="P2444" s="26"/>
    </row>
    <row r="2445" spans="1:16" x14ac:dyDescent="0.25">
      <c r="A2445" s="27"/>
      <c r="B2445" s="15"/>
      <c r="C2445" s="15"/>
      <c r="D2445" s="15"/>
      <c r="E2445" s="12"/>
      <c r="F2445" s="8"/>
      <c r="G2445" s="13"/>
      <c r="H2445" s="22"/>
      <c r="I2445" s="23"/>
      <c r="J2445" s="24"/>
      <c r="K2445" s="25"/>
      <c r="L2445" s="23"/>
      <c r="M2445" s="26"/>
      <c r="N2445" s="22"/>
      <c r="O2445" s="23"/>
      <c r="P2445" s="26"/>
    </row>
    <row r="2446" spans="1:16" x14ac:dyDescent="0.25">
      <c r="A2446" s="27"/>
      <c r="B2446" s="15"/>
      <c r="C2446" s="15"/>
      <c r="D2446" s="15"/>
      <c r="E2446" s="12"/>
      <c r="F2446" s="8"/>
      <c r="G2446" s="13"/>
      <c r="H2446" s="22"/>
      <c r="I2446" s="23"/>
      <c r="J2446" s="24"/>
      <c r="K2446" s="25"/>
      <c r="L2446" s="23"/>
      <c r="M2446" s="26"/>
      <c r="N2446" s="22"/>
      <c r="O2446" s="23"/>
      <c r="P2446" s="26"/>
    </row>
    <row r="2447" spans="1:16" x14ac:dyDescent="0.25">
      <c r="A2447" s="27"/>
      <c r="B2447" s="15"/>
      <c r="C2447" s="15"/>
      <c r="D2447" s="15"/>
      <c r="E2447" s="12"/>
      <c r="F2447" s="8"/>
      <c r="G2447" s="13"/>
      <c r="H2447" s="22"/>
      <c r="I2447" s="23"/>
      <c r="J2447" s="24"/>
      <c r="K2447" s="25"/>
      <c r="L2447" s="23"/>
      <c r="M2447" s="26"/>
      <c r="N2447" s="22"/>
      <c r="O2447" s="23"/>
      <c r="P2447" s="26"/>
    </row>
    <row r="2448" spans="1:16" x14ac:dyDescent="0.25">
      <c r="A2448" s="27"/>
      <c r="B2448" s="15"/>
      <c r="C2448" s="15"/>
      <c r="D2448" s="15"/>
      <c r="E2448" s="12"/>
      <c r="F2448" s="8"/>
      <c r="G2448" s="13"/>
      <c r="H2448" s="22"/>
      <c r="I2448" s="23"/>
      <c r="J2448" s="24"/>
      <c r="K2448" s="25"/>
      <c r="L2448" s="23"/>
      <c r="M2448" s="26"/>
      <c r="N2448" s="22"/>
      <c r="O2448" s="23"/>
      <c r="P2448" s="26"/>
    </row>
    <row r="2449" spans="1:16" x14ac:dyDescent="0.25">
      <c r="A2449" s="27"/>
      <c r="B2449" s="15"/>
      <c r="C2449" s="15"/>
      <c r="D2449" s="15"/>
      <c r="E2449" s="12"/>
      <c r="F2449" s="8"/>
      <c r="G2449" s="13"/>
      <c r="H2449" s="22"/>
      <c r="I2449" s="23"/>
      <c r="J2449" s="24"/>
      <c r="K2449" s="25"/>
      <c r="L2449" s="23"/>
      <c r="M2449" s="26"/>
      <c r="N2449" s="22"/>
      <c r="O2449" s="23"/>
      <c r="P2449" s="26"/>
    </row>
    <row r="2450" spans="1:16" x14ac:dyDescent="0.25">
      <c r="A2450" s="27"/>
      <c r="B2450" s="15"/>
      <c r="C2450" s="15"/>
      <c r="D2450" s="15"/>
      <c r="E2450" s="12"/>
      <c r="F2450" s="8"/>
      <c r="G2450" s="13"/>
      <c r="H2450" s="22"/>
      <c r="I2450" s="23"/>
      <c r="J2450" s="24"/>
      <c r="K2450" s="25"/>
      <c r="L2450" s="23"/>
      <c r="M2450" s="26"/>
      <c r="N2450" s="22"/>
      <c r="O2450" s="23"/>
      <c r="P2450" s="26"/>
    </row>
    <row r="2451" spans="1:16" x14ac:dyDescent="0.25">
      <c r="A2451" s="27"/>
      <c r="B2451" s="15"/>
      <c r="C2451" s="15"/>
      <c r="D2451" s="15"/>
      <c r="E2451" s="12"/>
      <c r="F2451" s="8"/>
      <c r="G2451" s="13"/>
      <c r="H2451" s="22"/>
      <c r="I2451" s="23"/>
      <c r="J2451" s="24"/>
      <c r="K2451" s="25"/>
      <c r="L2451" s="23"/>
      <c r="M2451" s="26"/>
      <c r="N2451" s="22"/>
      <c r="O2451" s="23"/>
      <c r="P2451" s="26"/>
    </row>
    <row r="2452" spans="1:16" x14ac:dyDescent="0.25">
      <c r="A2452" s="27"/>
      <c r="B2452" s="15"/>
      <c r="C2452" s="15"/>
      <c r="D2452" s="15"/>
      <c r="E2452" s="12"/>
      <c r="F2452" s="8"/>
      <c r="G2452" s="13"/>
      <c r="H2452" s="22"/>
      <c r="I2452" s="23"/>
      <c r="J2452" s="24"/>
      <c r="K2452" s="25"/>
      <c r="L2452" s="23"/>
      <c r="M2452" s="26"/>
      <c r="N2452" s="22"/>
      <c r="O2452" s="23"/>
      <c r="P2452" s="26"/>
    </row>
    <row r="2453" spans="1:16" x14ac:dyDescent="0.25">
      <c r="A2453" s="27"/>
      <c r="B2453" s="15"/>
      <c r="C2453" s="15"/>
      <c r="D2453" s="15"/>
      <c r="E2453" s="12"/>
      <c r="F2453" s="8"/>
      <c r="G2453" s="13"/>
      <c r="H2453" s="22"/>
      <c r="I2453" s="23"/>
      <c r="J2453" s="24"/>
      <c r="K2453" s="25"/>
      <c r="L2453" s="23"/>
      <c r="M2453" s="26"/>
      <c r="N2453" s="22"/>
      <c r="O2453" s="23"/>
      <c r="P2453" s="26"/>
    </row>
    <row r="2454" spans="1:16" x14ac:dyDescent="0.25">
      <c r="A2454" s="27"/>
      <c r="B2454" s="15"/>
      <c r="C2454" s="15"/>
      <c r="D2454" s="15"/>
      <c r="E2454" s="12"/>
      <c r="F2454" s="8"/>
      <c r="G2454" s="13"/>
      <c r="H2454" s="22"/>
      <c r="I2454" s="23"/>
      <c r="J2454" s="24"/>
      <c r="K2454" s="25"/>
      <c r="L2454" s="23"/>
      <c r="M2454" s="26"/>
      <c r="N2454" s="22"/>
      <c r="O2454" s="23"/>
      <c r="P2454" s="26"/>
    </row>
    <row r="2455" spans="1:16" x14ac:dyDescent="0.25">
      <c r="A2455" s="27"/>
      <c r="B2455" s="15"/>
      <c r="C2455" s="15"/>
      <c r="D2455" s="15"/>
      <c r="E2455" s="12"/>
      <c r="F2455" s="8"/>
      <c r="G2455" s="13"/>
      <c r="H2455" s="22"/>
      <c r="I2455" s="23"/>
      <c r="J2455" s="24"/>
      <c r="K2455" s="25"/>
      <c r="L2455" s="23"/>
      <c r="M2455" s="26"/>
      <c r="N2455" s="22"/>
      <c r="O2455" s="23"/>
      <c r="P2455" s="26"/>
    </row>
    <row r="2456" spans="1:16" x14ac:dyDescent="0.25">
      <c r="A2456" s="27"/>
      <c r="B2456" s="15"/>
      <c r="C2456" s="15"/>
      <c r="D2456" s="15"/>
      <c r="E2456" s="12"/>
      <c r="F2456" s="8"/>
      <c r="G2456" s="13"/>
      <c r="H2456" s="22"/>
      <c r="I2456" s="23"/>
      <c r="J2456" s="24"/>
      <c r="K2456" s="25"/>
      <c r="L2456" s="23"/>
      <c r="M2456" s="26"/>
      <c r="N2456" s="22"/>
      <c r="O2456" s="23"/>
      <c r="P2456" s="26"/>
    </row>
    <row r="2457" spans="1:16" x14ac:dyDescent="0.25">
      <c r="A2457" s="27"/>
      <c r="B2457" s="15"/>
      <c r="C2457" s="15"/>
      <c r="D2457" s="15"/>
      <c r="E2457" s="12"/>
      <c r="F2457" s="8"/>
      <c r="G2457" s="13"/>
      <c r="H2457" s="22"/>
      <c r="I2457" s="23"/>
      <c r="J2457" s="24"/>
      <c r="K2457" s="25"/>
      <c r="L2457" s="23"/>
      <c r="M2457" s="26"/>
      <c r="N2457" s="22"/>
      <c r="O2457" s="23"/>
      <c r="P2457" s="26"/>
    </row>
    <row r="2458" spans="1:16" x14ac:dyDescent="0.25">
      <c r="A2458" s="27"/>
      <c r="B2458" s="15"/>
      <c r="C2458" s="15"/>
      <c r="D2458" s="15"/>
      <c r="E2458" s="12"/>
      <c r="F2458" s="8"/>
      <c r="G2458" s="13"/>
      <c r="H2458" s="22"/>
      <c r="I2458" s="23"/>
      <c r="J2458" s="24"/>
      <c r="K2458" s="25"/>
      <c r="L2458" s="23"/>
      <c r="M2458" s="26"/>
      <c r="N2458" s="22"/>
      <c r="O2458" s="23"/>
      <c r="P2458" s="26"/>
    </row>
    <row r="2459" spans="1:16" x14ac:dyDescent="0.25">
      <c r="A2459" s="27"/>
      <c r="B2459" s="15"/>
      <c r="C2459" s="15"/>
      <c r="D2459" s="15"/>
      <c r="E2459" s="12"/>
      <c r="F2459" s="8"/>
      <c r="G2459" s="13"/>
      <c r="H2459" s="22"/>
      <c r="I2459" s="23"/>
      <c r="J2459" s="24"/>
      <c r="K2459" s="25"/>
      <c r="L2459" s="23"/>
      <c r="M2459" s="26"/>
      <c r="N2459" s="22"/>
      <c r="O2459" s="23"/>
      <c r="P2459" s="26"/>
    </row>
    <row r="2460" spans="1:16" x14ac:dyDescent="0.25">
      <c r="A2460" s="27"/>
      <c r="B2460" s="15"/>
      <c r="C2460" s="15"/>
      <c r="D2460" s="15"/>
      <c r="E2460" s="12"/>
      <c r="F2460" s="8"/>
      <c r="G2460" s="13"/>
      <c r="H2460" s="22"/>
      <c r="I2460" s="23"/>
      <c r="J2460" s="24"/>
      <c r="K2460" s="25"/>
      <c r="L2460" s="23"/>
      <c r="M2460" s="26"/>
      <c r="N2460" s="22"/>
      <c r="O2460" s="23"/>
      <c r="P2460" s="26"/>
    </row>
    <row r="2461" spans="1:16" x14ac:dyDescent="0.25">
      <c r="A2461" s="27"/>
      <c r="B2461" s="15"/>
      <c r="C2461" s="15"/>
      <c r="D2461" s="15"/>
      <c r="E2461" s="12"/>
      <c r="F2461" s="8"/>
      <c r="G2461" s="13"/>
      <c r="H2461" s="22"/>
      <c r="I2461" s="23"/>
      <c r="J2461" s="24"/>
      <c r="K2461" s="25"/>
      <c r="L2461" s="23"/>
      <c r="M2461" s="26"/>
      <c r="N2461" s="22"/>
      <c r="O2461" s="23"/>
      <c r="P2461" s="26"/>
    </row>
    <row r="2462" spans="1:16" x14ac:dyDescent="0.25">
      <c r="A2462" s="27"/>
      <c r="B2462" s="15"/>
      <c r="C2462" s="15"/>
      <c r="D2462" s="15"/>
      <c r="E2462" s="12"/>
      <c r="F2462" s="8"/>
      <c r="G2462" s="13"/>
      <c r="H2462" s="22"/>
      <c r="I2462" s="23"/>
      <c r="J2462" s="24"/>
      <c r="K2462" s="25"/>
      <c r="L2462" s="23"/>
      <c r="M2462" s="26"/>
      <c r="N2462" s="22"/>
      <c r="O2462" s="23"/>
      <c r="P2462" s="26"/>
    </row>
    <row r="2463" spans="1:16" x14ac:dyDescent="0.25">
      <c r="A2463" s="27"/>
      <c r="B2463" s="15"/>
      <c r="C2463" s="15"/>
      <c r="D2463" s="15"/>
      <c r="E2463" s="12"/>
      <c r="F2463" s="8"/>
      <c r="G2463" s="13"/>
      <c r="H2463" s="22"/>
      <c r="I2463" s="23"/>
      <c r="J2463" s="24"/>
      <c r="K2463" s="25"/>
      <c r="L2463" s="23"/>
      <c r="M2463" s="26"/>
      <c r="N2463" s="22"/>
      <c r="O2463" s="23"/>
      <c r="P2463" s="26"/>
    </row>
    <row r="2464" spans="1:16" x14ac:dyDescent="0.25">
      <c r="A2464" s="27"/>
      <c r="B2464" s="15"/>
      <c r="C2464" s="15"/>
      <c r="D2464" s="15"/>
      <c r="E2464" s="12"/>
      <c r="F2464" s="8"/>
      <c r="G2464" s="13"/>
      <c r="H2464" s="22"/>
      <c r="I2464" s="23"/>
      <c r="J2464" s="24"/>
      <c r="K2464" s="25"/>
      <c r="L2464" s="23"/>
      <c r="M2464" s="26"/>
      <c r="N2464" s="22"/>
      <c r="O2464" s="23"/>
      <c r="P2464" s="26"/>
    </row>
    <row r="2465" spans="1:16" x14ac:dyDescent="0.25">
      <c r="A2465" s="27"/>
      <c r="B2465" s="15"/>
      <c r="C2465" s="15"/>
      <c r="D2465" s="15"/>
      <c r="E2465" s="12"/>
      <c r="F2465" s="8"/>
      <c r="G2465" s="13"/>
      <c r="H2465" s="22"/>
      <c r="I2465" s="23"/>
      <c r="J2465" s="24"/>
      <c r="K2465" s="25"/>
      <c r="L2465" s="23"/>
      <c r="M2465" s="26"/>
      <c r="N2465" s="22"/>
      <c r="O2465" s="23"/>
      <c r="P2465" s="26"/>
    </row>
    <row r="2466" spans="1:16" x14ac:dyDescent="0.25">
      <c r="A2466" s="27"/>
      <c r="B2466" s="15"/>
      <c r="C2466" s="15"/>
      <c r="D2466" s="15"/>
      <c r="E2466" s="12"/>
      <c r="F2466" s="8"/>
      <c r="G2466" s="13"/>
      <c r="H2466" s="22"/>
      <c r="I2466" s="23"/>
      <c r="J2466" s="24"/>
      <c r="K2466" s="25"/>
      <c r="L2466" s="23"/>
      <c r="M2466" s="26"/>
      <c r="N2466" s="22"/>
      <c r="O2466" s="23"/>
      <c r="P2466" s="26"/>
    </row>
    <row r="2467" spans="1:16" x14ac:dyDescent="0.25">
      <c r="A2467" s="27"/>
      <c r="B2467" s="15"/>
      <c r="C2467" s="15"/>
      <c r="D2467" s="15"/>
      <c r="E2467" s="12"/>
      <c r="F2467" s="8"/>
      <c r="G2467" s="13"/>
      <c r="H2467" s="22"/>
      <c r="I2467" s="23"/>
      <c r="J2467" s="24"/>
      <c r="K2467" s="25"/>
      <c r="L2467" s="23"/>
      <c r="M2467" s="26"/>
      <c r="N2467" s="22"/>
      <c r="O2467" s="23"/>
      <c r="P2467" s="26"/>
    </row>
    <row r="2468" spans="1:16" x14ac:dyDescent="0.25">
      <c r="A2468" s="27"/>
      <c r="B2468" s="15"/>
      <c r="C2468" s="15"/>
      <c r="D2468" s="15"/>
      <c r="E2468" s="12"/>
      <c r="F2468" s="8"/>
      <c r="G2468" s="13"/>
      <c r="H2468" s="22"/>
      <c r="I2468" s="23"/>
      <c r="J2468" s="24"/>
      <c r="K2468" s="25"/>
      <c r="L2468" s="23"/>
      <c r="M2468" s="26"/>
      <c r="N2468" s="22"/>
      <c r="O2468" s="23"/>
      <c r="P2468" s="26"/>
    </row>
    <row r="2469" spans="1:16" x14ac:dyDescent="0.25">
      <c r="A2469" s="27"/>
      <c r="B2469" s="15"/>
      <c r="C2469" s="15"/>
      <c r="D2469" s="15"/>
      <c r="E2469" s="12"/>
      <c r="F2469" s="8"/>
      <c r="G2469" s="13"/>
      <c r="H2469" s="22"/>
      <c r="I2469" s="23"/>
      <c r="J2469" s="24"/>
      <c r="K2469" s="25"/>
      <c r="L2469" s="23"/>
      <c r="M2469" s="26"/>
      <c r="N2469" s="22"/>
      <c r="O2469" s="23"/>
      <c r="P2469" s="26"/>
    </row>
    <row r="2470" spans="1:16" x14ac:dyDescent="0.25">
      <c r="A2470" s="27"/>
      <c r="B2470" s="15"/>
      <c r="C2470" s="15"/>
      <c r="D2470" s="15"/>
      <c r="E2470" s="12"/>
      <c r="F2470" s="8"/>
      <c r="G2470" s="13"/>
      <c r="H2470" s="22"/>
      <c r="I2470" s="23"/>
      <c r="J2470" s="24"/>
      <c r="K2470" s="25"/>
      <c r="L2470" s="23"/>
      <c r="M2470" s="26"/>
      <c r="N2470" s="22"/>
      <c r="O2470" s="23"/>
      <c r="P2470" s="26"/>
    </row>
    <row r="2471" spans="1:16" x14ac:dyDescent="0.25">
      <c r="A2471" s="27"/>
      <c r="B2471" s="15"/>
      <c r="C2471" s="15"/>
      <c r="D2471" s="15"/>
      <c r="E2471" s="12"/>
      <c r="F2471" s="8"/>
      <c r="G2471" s="13"/>
      <c r="H2471" s="22"/>
      <c r="I2471" s="23"/>
      <c r="J2471" s="24"/>
      <c r="K2471" s="25"/>
      <c r="L2471" s="23"/>
      <c r="M2471" s="26"/>
      <c r="N2471" s="22"/>
      <c r="O2471" s="23"/>
      <c r="P2471" s="26"/>
    </row>
    <row r="2472" spans="1:16" x14ac:dyDescent="0.25">
      <c r="A2472" s="27"/>
      <c r="B2472" s="15"/>
      <c r="C2472" s="15"/>
      <c r="D2472" s="15"/>
      <c r="E2472" s="12"/>
      <c r="F2472" s="8"/>
      <c r="G2472" s="13"/>
      <c r="H2472" s="22"/>
      <c r="I2472" s="23"/>
      <c r="J2472" s="24"/>
      <c r="K2472" s="25"/>
      <c r="L2472" s="23"/>
      <c r="M2472" s="26"/>
      <c r="N2472" s="22"/>
      <c r="O2472" s="23"/>
      <c r="P2472" s="26"/>
    </row>
    <row r="2473" spans="1:16" x14ac:dyDescent="0.25">
      <c r="A2473" s="27"/>
      <c r="B2473" s="15"/>
      <c r="C2473" s="15"/>
      <c r="D2473" s="15"/>
      <c r="E2473" s="12"/>
      <c r="F2473" s="8"/>
      <c r="G2473" s="13"/>
      <c r="H2473" s="22"/>
      <c r="I2473" s="23"/>
      <c r="J2473" s="24"/>
      <c r="K2473" s="25"/>
      <c r="L2473" s="23"/>
      <c r="M2473" s="26"/>
      <c r="N2473" s="22"/>
      <c r="O2473" s="23"/>
      <c r="P2473" s="26"/>
    </row>
    <row r="2474" spans="1:16" x14ac:dyDescent="0.25">
      <c r="A2474" s="27"/>
      <c r="B2474" s="15"/>
      <c r="C2474" s="15"/>
      <c r="D2474" s="15"/>
      <c r="E2474" s="12"/>
      <c r="F2474" s="8"/>
      <c r="G2474" s="13"/>
      <c r="H2474" s="22"/>
      <c r="I2474" s="23"/>
      <c r="J2474" s="24"/>
      <c r="K2474" s="25"/>
      <c r="L2474" s="23"/>
      <c r="M2474" s="26"/>
      <c r="N2474" s="22"/>
      <c r="O2474" s="23"/>
      <c r="P2474" s="26"/>
    </row>
    <row r="2475" spans="1:16" x14ac:dyDescent="0.25">
      <c r="A2475" s="27"/>
      <c r="B2475" s="15"/>
      <c r="C2475" s="15"/>
      <c r="D2475" s="15"/>
      <c r="E2475" s="12"/>
      <c r="F2475" s="8"/>
      <c r="G2475" s="13"/>
      <c r="H2475" s="22"/>
      <c r="I2475" s="23"/>
      <c r="J2475" s="24"/>
      <c r="K2475" s="25"/>
      <c r="L2475" s="23"/>
      <c r="M2475" s="26"/>
      <c r="N2475" s="22"/>
      <c r="O2475" s="23"/>
      <c r="P2475" s="26"/>
    </row>
    <row r="2476" spans="1:16" x14ac:dyDescent="0.25">
      <c r="A2476" s="27"/>
      <c r="B2476" s="15"/>
      <c r="C2476" s="15"/>
      <c r="D2476" s="15"/>
      <c r="E2476" s="12"/>
      <c r="F2476" s="8"/>
      <c r="G2476" s="13"/>
      <c r="H2476" s="22"/>
      <c r="I2476" s="23"/>
      <c r="J2476" s="24"/>
      <c r="K2476" s="25"/>
      <c r="L2476" s="23"/>
      <c r="M2476" s="26"/>
      <c r="N2476" s="22"/>
      <c r="O2476" s="23"/>
      <c r="P2476" s="26"/>
    </row>
    <row r="2477" spans="1:16" x14ac:dyDescent="0.25">
      <c r="A2477" s="27"/>
      <c r="B2477" s="15"/>
      <c r="C2477" s="15"/>
      <c r="D2477" s="15"/>
      <c r="E2477" s="12"/>
      <c r="F2477" s="8"/>
      <c r="G2477" s="13"/>
      <c r="H2477" s="22"/>
      <c r="I2477" s="23"/>
      <c r="J2477" s="24"/>
      <c r="K2477" s="25"/>
      <c r="L2477" s="23"/>
      <c r="M2477" s="26"/>
      <c r="N2477" s="22"/>
      <c r="O2477" s="23"/>
      <c r="P2477" s="26"/>
    </row>
    <row r="2478" spans="1:16" x14ac:dyDescent="0.25">
      <c r="A2478" s="27"/>
      <c r="B2478" s="15"/>
      <c r="C2478" s="15"/>
      <c r="D2478" s="15"/>
      <c r="E2478" s="12"/>
      <c r="F2478" s="8"/>
      <c r="G2478" s="13"/>
      <c r="H2478" s="22"/>
      <c r="I2478" s="23"/>
      <c r="J2478" s="24"/>
      <c r="K2478" s="25"/>
      <c r="L2478" s="23"/>
      <c r="M2478" s="26"/>
      <c r="N2478" s="22"/>
      <c r="O2478" s="23"/>
      <c r="P2478" s="26"/>
    </row>
    <row r="2479" spans="1:16" x14ac:dyDescent="0.25">
      <c r="A2479" s="27"/>
      <c r="B2479" s="15"/>
      <c r="C2479" s="15"/>
      <c r="D2479" s="15"/>
      <c r="E2479" s="12"/>
      <c r="F2479" s="8"/>
      <c r="G2479" s="13"/>
      <c r="H2479" s="22"/>
      <c r="I2479" s="23"/>
      <c r="J2479" s="24"/>
      <c r="K2479" s="25"/>
      <c r="L2479" s="23"/>
      <c r="M2479" s="26"/>
      <c r="N2479" s="22"/>
      <c r="O2479" s="23"/>
      <c r="P2479" s="26"/>
    </row>
    <row r="2480" spans="1:16" x14ac:dyDescent="0.25">
      <c r="A2480" s="27"/>
      <c r="B2480" s="15"/>
      <c r="C2480" s="15"/>
      <c r="D2480" s="15"/>
      <c r="E2480" s="12"/>
      <c r="F2480" s="8"/>
      <c r="G2480" s="13"/>
      <c r="H2480" s="22"/>
      <c r="I2480" s="23"/>
      <c r="J2480" s="24"/>
      <c r="K2480" s="25"/>
      <c r="L2480" s="23"/>
      <c r="M2480" s="26"/>
      <c r="N2480" s="22"/>
      <c r="O2480" s="23"/>
      <c r="P2480" s="26"/>
    </row>
    <row r="2481" spans="1:16" x14ac:dyDescent="0.25">
      <c r="A2481" s="27"/>
      <c r="B2481" s="15"/>
      <c r="C2481" s="15"/>
      <c r="D2481" s="15"/>
      <c r="E2481" s="12"/>
      <c r="F2481" s="8"/>
      <c r="G2481" s="13"/>
      <c r="H2481" s="22"/>
      <c r="I2481" s="23"/>
      <c r="J2481" s="24"/>
      <c r="K2481" s="25"/>
      <c r="L2481" s="23"/>
      <c r="M2481" s="26"/>
      <c r="N2481" s="22"/>
      <c r="O2481" s="23"/>
      <c r="P2481" s="26"/>
    </row>
    <row r="2482" spans="1:16" x14ac:dyDescent="0.25">
      <c r="A2482" s="27"/>
      <c r="B2482" s="15"/>
      <c r="C2482" s="15"/>
      <c r="D2482" s="15"/>
      <c r="E2482" s="12"/>
      <c r="F2482" s="8"/>
      <c r="G2482" s="13"/>
      <c r="H2482" s="22"/>
      <c r="I2482" s="23"/>
      <c r="J2482" s="24"/>
      <c r="K2482" s="25"/>
      <c r="L2482" s="23"/>
      <c r="M2482" s="26"/>
      <c r="N2482" s="22"/>
      <c r="O2482" s="23"/>
      <c r="P2482" s="26"/>
    </row>
    <row r="2483" spans="1:16" x14ac:dyDescent="0.25">
      <c r="A2483" s="27"/>
      <c r="B2483" s="15"/>
      <c r="C2483" s="15"/>
      <c r="D2483" s="15"/>
      <c r="E2483" s="12"/>
      <c r="F2483" s="8"/>
      <c r="G2483" s="13"/>
      <c r="H2483" s="22"/>
      <c r="I2483" s="23"/>
      <c r="J2483" s="24"/>
      <c r="K2483" s="25"/>
      <c r="L2483" s="23"/>
      <c r="M2483" s="26"/>
      <c r="N2483" s="22"/>
      <c r="O2483" s="23"/>
      <c r="P2483" s="26"/>
    </row>
    <row r="2484" spans="1:16" x14ac:dyDescent="0.25">
      <c r="A2484" s="27"/>
      <c r="B2484" s="15"/>
      <c r="C2484" s="15"/>
      <c r="D2484" s="15"/>
      <c r="E2484" s="12"/>
      <c r="F2484" s="8"/>
      <c r="G2484" s="13"/>
      <c r="H2484" s="22"/>
      <c r="I2484" s="23"/>
      <c r="J2484" s="24"/>
      <c r="K2484" s="25"/>
      <c r="L2484" s="23"/>
      <c r="M2484" s="26"/>
      <c r="N2484" s="22"/>
      <c r="O2484" s="23"/>
      <c r="P2484" s="26"/>
    </row>
    <row r="2485" spans="1:16" x14ac:dyDescent="0.25">
      <c r="A2485" s="27"/>
      <c r="B2485" s="15"/>
      <c r="C2485" s="15"/>
      <c r="D2485" s="15"/>
      <c r="E2485" s="12"/>
      <c r="F2485" s="8"/>
      <c r="G2485" s="13"/>
      <c r="H2485" s="22"/>
      <c r="I2485" s="23"/>
      <c r="J2485" s="24"/>
      <c r="K2485" s="25"/>
      <c r="L2485" s="23"/>
      <c r="M2485" s="26"/>
      <c r="N2485" s="22"/>
      <c r="O2485" s="23"/>
      <c r="P2485" s="26"/>
    </row>
    <row r="2486" spans="1:16" x14ac:dyDescent="0.25">
      <c r="A2486" s="27"/>
      <c r="B2486" s="15"/>
      <c r="C2486" s="15"/>
      <c r="D2486" s="15"/>
      <c r="E2486" s="12"/>
      <c r="F2486" s="8"/>
      <c r="G2486" s="13"/>
      <c r="H2486" s="22"/>
      <c r="I2486" s="23"/>
      <c r="J2486" s="24"/>
      <c r="K2486" s="25"/>
      <c r="L2486" s="23"/>
      <c r="M2486" s="26"/>
      <c r="N2486" s="22"/>
      <c r="O2486" s="23"/>
      <c r="P2486" s="26"/>
    </row>
    <row r="2487" spans="1:16" x14ac:dyDescent="0.25">
      <c r="A2487" s="27"/>
      <c r="B2487" s="15"/>
      <c r="C2487" s="15"/>
      <c r="D2487" s="15"/>
      <c r="E2487" s="12"/>
      <c r="F2487" s="8"/>
      <c r="G2487" s="13"/>
      <c r="H2487" s="22"/>
      <c r="I2487" s="23"/>
      <c r="J2487" s="24"/>
      <c r="K2487" s="25"/>
      <c r="L2487" s="23"/>
      <c r="M2487" s="26"/>
      <c r="N2487" s="22"/>
      <c r="O2487" s="23"/>
      <c r="P2487" s="26"/>
    </row>
    <row r="2488" spans="1:16" x14ac:dyDescent="0.25">
      <c r="A2488" s="27"/>
      <c r="B2488" s="15"/>
      <c r="C2488" s="15"/>
      <c r="D2488" s="15"/>
      <c r="E2488" s="12"/>
      <c r="F2488" s="8"/>
      <c r="G2488" s="13"/>
      <c r="H2488" s="22"/>
      <c r="I2488" s="23"/>
      <c r="J2488" s="24"/>
      <c r="K2488" s="25"/>
      <c r="L2488" s="23"/>
      <c r="M2488" s="26"/>
      <c r="N2488" s="22"/>
      <c r="O2488" s="23"/>
      <c r="P2488" s="26"/>
    </row>
    <row r="2489" spans="1:16" x14ac:dyDescent="0.25">
      <c r="A2489" s="27"/>
      <c r="B2489" s="15"/>
      <c r="C2489" s="15"/>
      <c r="D2489" s="15"/>
      <c r="E2489" s="12"/>
      <c r="F2489" s="8"/>
      <c r="G2489" s="13"/>
      <c r="H2489" s="22"/>
      <c r="I2489" s="23"/>
      <c r="J2489" s="24"/>
      <c r="K2489" s="25"/>
      <c r="L2489" s="23"/>
      <c r="M2489" s="26"/>
      <c r="N2489" s="22"/>
      <c r="O2489" s="23"/>
      <c r="P2489" s="26"/>
    </row>
    <row r="2490" spans="1:16" x14ac:dyDescent="0.25">
      <c r="A2490" s="27"/>
      <c r="B2490" s="15"/>
      <c r="C2490" s="15"/>
      <c r="D2490" s="15"/>
      <c r="E2490" s="12"/>
      <c r="F2490" s="8"/>
      <c r="G2490" s="13"/>
      <c r="H2490" s="22"/>
      <c r="I2490" s="23"/>
      <c r="J2490" s="24"/>
      <c r="K2490" s="25"/>
      <c r="L2490" s="23"/>
      <c r="M2490" s="26"/>
      <c r="N2490" s="22"/>
      <c r="O2490" s="23"/>
      <c r="P2490" s="26"/>
    </row>
    <row r="2491" spans="1:16" x14ac:dyDescent="0.25">
      <c r="A2491" s="27"/>
      <c r="B2491" s="15"/>
      <c r="C2491" s="15"/>
      <c r="D2491" s="15"/>
      <c r="E2491" s="12"/>
      <c r="F2491" s="8"/>
      <c r="G2491" s="13"/>
      <c r="H2491" s="22"/>
      <c r="I2491" s="23"/>
      <c r="J2491" s="24"/>
      <c r="K2491" s="25"/>
      <c r="L2491" s="23"/>
      <c r="M2491" s="26"/>
      <c r="N2491" s="22"/>
      <c r="O2491" s="23"/>
      <c r="P2491" s="26"/>
    </row>
    <row r="2492" spans="1:16" x14ac:dyDescent="0.25">
      <c r="A2492" s="27"/>
      <c r="B2492" s="15"/>
      <c r="C2492" s="15"/>
      <c r="D2492" s="15"/>
      <c r="E2492" s="12"/>
      <c r="F2492" s="8"/>
      <c r="G2492" s="13"/>
      <c r="H2492" s="22"/>
      <c r="I2492" s="23"/>
      <c r="J2492" s="24"/>
      <c r="K2492" s="25"/>
      <c r="L2492" s="23"/>
      <c r="M2492" s="26"/>
      <c r="N2492" s="22"/>
      <c r="O2492" s="23"/>
      <c r="P2492" s="26"/>
    </row>
    <row r="2493" spans="1:16" x14ac:dyDescent="0.25">
      <c r="A2493" s="27"/>
      <c r="B2493" s="15"/>
      <c r="C2493" s="15"/>
      <c r="D2493" s="15"/>
      <c r="E2493" s="12"/>
      <c r="F2493" s="8"/>
      <c r="G2493" s="13"/>
      <c r="H2493" s="22"/>
      <c r="I2493" s="23"/>
      <c r="J2493" s="24"/>
      <c r="K2493" s="25"/>
      <c r="L2493" s="23"/>
      <c r="M2493" s="26"/>
      <c r="N2493" s="22"/>
      <c r="O2493" s="23"/>
      <c r="P2493" s="26"/>
    </row>
    <row r="2494" spans="1:16" x14ac:dyDescent="0.25">
      <c r="A2494" s="27"/>
      <c r="B2494" s="15"/>
      <c r="C2494" s="15"/>
      <c r="D2494" s="15"/>
      <c r="E2494" s="12"/>
      <c r="F2494" s="8"/>
      <c r="G2494" s="13"/>
      <c r="H2494" s="22"/>
      <c r="I2494" s="23"/>
      <c r="J2494" s="24"/>
      <c r="K2494" s="25"/>
      <c r="L2494" s="23"/>
      <c r="M2494" s="26"/>
      <c r="N2494" s="22"/>
      <c r="O2494" s="23"/>
      <c r="P2494" s="26"/>
    </row>
    <row r="2495" spans="1:16" x14ac:dyDescent="0.25">
      <c r="A2495" s="27"/>
      <c r="B2495" s="15"/>
      <c r="C2495" s="15"/>
      <c r="D2495" s="15"/>
      <c r="E2495" s="12"/>
      <c r="F2495" s="8"/>
      <c r="G2495" s="13"/>
      <c r="H2495" s="22"/>
      <c r="I2495" s="23"/>
      <c r="J2495" s="24"/>
      <c r="K2495" s="25"/>
      <c r="L2495" s="23"/>
      <c r="M2495" s="26"/>
      <c r="N2495" s="22"/>
      <c r="O2495" s="23"/>
      <c r="P2495" s="26"/>
    </row>
    <row r="2496" spans="1:16" x14ac:dyDescent="0.25">
      <c r="A2496" s="27"/>
      <c r="B2496" s="15"/>
      <c r="C2496" s="15"/>
      <c r="D2496" s="15"/>
      <c r="E2496" s="12"/>
      <c r="F2496" s="8"/>
      <c r="G2496" s="13"/>
      <c r="H2496" s="22"/>
      <c r="I2496" s="23"/>
      <c r="J2496" s="24"/>
      <c r="K2496" s="25"/>
      <c r="L2496" s="23"/>
      <c r="M2496" s="26"/>
      <c r="N2496" s="22"/>
      <c r="O2496" s="23"/>
      <c r="P2496" s="26"/>
    </row>
    <row r="2497" spans="1:16" x14ac:dyDescent="0.25">
      <c r="A2497" s="27"/>
      <c r="B2497" s="15"/>
      <c r="C2497" s="15"/>
      <c r="D2497" s="15"/>
      <c r="E2497" s="12"/>
      <c r="F2497" s="8"/>
      <c r="G2497" s="13"/>
      <c r="H2497" s="22"/>
      <c r="I2497" s="23"/>
      <c r="J2497" s="24"/>
      <c r="K2497" s="25"/>
      <c r="L2497" s="23"/>
      <c r="M2497" s="26"/>
      <c r="N2497" s="22"/>
      <c r="O2497" s="23"/>
      <c r="P2497" s="26"/>
    </row>
    <row r="2498" spans="1:16" x14ac:dyDescent="0.25">
      <c r="A2498" s="27"/>
      <c r="B2498" s="15"/>
      <c r="C2498" s="15"/>
      <c r="D2498" s="15"/>
      <c r="E2498" s="12"/>
      <c r="F2498" s="8"/>
      <c r="G2498" s="13"/>
      <c r="H2498" s="22"/>
      <c r="I2498" s="23"/>
      <c r="J2498" s="24"/>
      <c r="K2498" s="25"/>
      <c r="L2498" s="23"/>
      <c r="M2498" s="26"/>
      <c r="N2498" s="22"/>
      <c r="O2498" s="23"/>
      <c r="P2498" s="26"/>
    </row>
    <row r="2499" spans="1:16" x14ac:dyDescent="0.25">
      <c r="A2499" s="27"/>
      <c r="B2499" s="15"/>
      <c r="C2499" s="15"/>
      <c r="D2499" s="15"/>
      <c r="E2499" s="12"/>
      <c r="F2499" s="8"/>
      <c r="G2499" s="13"/>
      <c r="H2499" s="22"/>
      <c r="I2499" s="23"/>
      <c r="J2499" s="24"/>
      <c r="K2499" s="25"/>
      <c r="L2499" s="23"/>
      <c r="M2499" s="26"/>
      <c r="N2499" s="22"/>
      <c r="O2499" s="23"/>
      <c r="P2499" s="26"/>
    </row>
    <row r="2500" spans="1:16" x14ac:dyDescent="0.25">
      <c r="A2500" s="27"/>
      <c r="B2500" s="15"/>
      <c r="C2500" s="15"/>
      <c r="D2500" s="15"/>
      <c r="E2500" s="12"/>
      <c r="F2500" s="8"/>
      <c r="G2500" s="13"/>
      <c r="H2500" s="22"/>
      <c r="I2500" s="23"/>
      <c r="J2500" s="24"/>
      <c r="K2500" s="25"/>
      <c r="L2500" s="23"/>
      <c r="M2500" s="26"/>
      <c r="N2500" s="22"/>
      <c r="O2500" s="23"/>
      <c r="P2500" s="26"/>
    </row>
    <row r="2501" spans="1:16" x14ac:dyDescent="0.25">
      <c r="A2501" s="27"/>
      <c r="B2501" s="15"/>
      <c r="C2501" s="15"/>
      <c r="D2501" s="15"/>
      <c r="E2501" s="12"/>
      <c r="F2501" s="8"/>
      <c r="G2501" s="13"/>
      <c r="H2501" s="22"/>
      <c r="I2501" s="23"/>
      <c r="J2501" s="24"/>
      <c r="K2501" s="25"/>
      <c r="L2501" s="23"/>
      <c r="M2501" s="26"/>
      <c r="N2501" s="22"/>
      <c r="O2501" s="23"/>
      <c r="P2501" s="26"/>
    </row>
    <row r="2502" spans="1:16" x14ac:dyDescent="0.25">
      <c r="A2502" s="27"/>
      <c r="B2502" s="15"/>
      <c r="C2502" s="15"/>
      <c r="D2502" s="15"/>
      <c r="E2502" s="12"/>
      <c r="F2502" s="8"/>
      <c r="G2502" s="13"/>
      <c r="H2502" s="22"/>
      <c r="I2502" s="23"/>
      <c r="J2502" s="24"/>
      <c r="K2502" s="25"/>
      <c r="L2502" s="23"/>
      <c r="M2502" s="26"/>
      <c r="N2502" s="22"/>
      <c r="O2502" s="23"/>
      <c r="P2502" s="26"/>
    </row>
    <row r="2503" spans="1:16" x14ac:dyDescent="0.25">
      <c r="A2503" s="27"/>
      <c r="B2503" s="15"/>
      <c r="C2503" s="15"/>
      <c r="D2503" s="15"/>
      <c r="E2503" s="12"/>
      <c r="F2503" s="8"/>
      <c r="G2503" s="13"/>
      <c r="H2503" s="22"/>
      <c r="I2503" s="23"/>
      <c r="J2503" s="24"/>
      <c r="K2503" s="25"/>
      <c r="L2503" s="23"/>
      <c r="M2503" s="26"/>
      <c r="N2503" s="22"/>
      <c r="O2503" s="23"/>
      <c r="P2503" s="26"/>
    </row>
    <row r="2504" spans="1:16" x14ac:dyDescent="0.25">
      <c r="A2504" s="27"/>
      <c r="B2504" s="15"/>
      <c r="C2504" s="15"/>
      <c r="D2504" s="15"/>
      <c r="E2504" s="12"/>
      <c r="F2504" s="8"/>
      <c r="G2504" s="13"/>
      <c r="H2504" s="22"/>
      <c r="I2504" s="23"/>
      <c r="J2504" s="24"/>
      <c r="K2504" s="25"/>
      <c r="L2504" s="23"/>
      <c r="M2504" s="26"/>
      <c r="N2504" s="22"/>
      <c r="O2504" s="23"/>
      <c r="P2504" s="26"/>
    </row>
    <row r="2505" spans="1:16" x14ac:dyDescent="0.25">
      <c r="A2505" s="27"/>
      <c r="B2505" s="15"/>
      <c r="C2505" s="15"/>
      <c r="D2505" s="15"/>
      <c r="E2505" s="12"/>
      <c r="F2505" s="8"/>
      <c r="G2505" s="13"/>
      <c r="H2505" s="22"/>
      <c r="I2505" s="23"/>
      <c r="J2505" s="24"/>
      <c r="K2505" s="25"/>
      <c r="L2505" s="23"/>
      <c r="M2505" s="26"/>
      <c r="N2505" s="22"/>
      <c r="O2505" s="23"/>
      <c r="P2505" s="26"/>
    </row>
    <row r="2506" spans="1:16" x14ac:dyDescent="0.25">
      <c r="A2506" s="27"/>
      <c r="B2506" s="15"/>
      <c r="C2506" s="15"/>
      <c r="D2506" s="15"/>
      <c r="E2506" s="12"/>
      <c r="F2506" s="8"/>
      <c r="G2506" s="13"/>
      <c r="H2506" s="22"/>
      <c r="I2506" s="23"/>
      <c r="J2506" s="24"/>
      <c r="K2506" s="25"/>
      <c r="L2506" s="23"/>
      <c r="M2506" s="26"/>
      <c r="N2506" s="22"/>
      <c r="O2506" s="23"/>
      <c r="P2506" s="26"/>
    </row>
    <row r="2507" spans="1:16" x14ac:dyDescent="0.25">
      <c r="A2507" s="27"/>
      <c r="B2507" s="15"/>
      <c r="C2507" s="15"/>
      <c r="D2507" s="15"/>
      <c r="E2507" s="12"/>
      <c r="F2507" s="8"/>
      <c r="G2507" s="13"/>
      <c r="H2507" s="22"/>
      <c r="I2507" s="23"/>
      <c r="J2507" s="24"/>
      <c r="K2507" s="25"/>
      <c r="L2507" s="23"/>
      <c r="M2507" s="26"/>
      <c r="N2507" s="22"/>
      <c r="O2507" s="23"/>
      <c r="P2507" s="26"/>
    </row>
    <row r="2508" spans="1:16" x14ac:dyDescent="0.25">
      <c r="A2508" s="27"/>
      <c r="B2508" s="15"/>
      <c r="C2508" s="15"/>
      <c r="D2508" s="15"/>
      <c r="E2508" s="12"/>
      <c r="F2508" s="8"/>
      <c r="G2508" s="13"/>
      <c r="H2508" s="22"/>
      <c r="I2508" s="23"/>
      <c r="J2508" s="24"/>
      <c r="K2508" s="25"/>
      <c r="L2508" s="23"/>
      <c r="M2508" s="26"/>
      <c r="N2508" s="22"/>
      <c r="O2508" s="23"/>
      <c r="P2508" s="26"/>
    </row>
    <row r="2509" spans="1:16" x14ac:dyDescent="0.25">
      <c r="A2509" s="27"/>
      <c r="B2509" s="15"/>
      <c r="C2509" s="15"/>
      <c r="D2509" s="15"/>
      <c r="E2509" s="12"/>
      <c r="F2509" s="8"/>
      <c r="G2509" s="13"/>
      <c r="H2509" s="22"/>
      <c r="I2509" s="23"/>
      <c r="J2509" s="24"/>
      <c r="K2509" s="25"/>
      <c r="L2509" s="23"/>
      <c r="M2509" s="26"/>
      <c r="N2509" s="22"/>
      <c r="O2509" s="23"/>
      <c r="P2509" s="26"/>
    </row>
    <row r="2510" spans="1:16" x14ac:dyDescent="0.25">
      <c r="A2510" s="27"/>
      <c r="B2510" s="15"/>
      <c r="C2510" s="15"/>
      <c r="D2510" s="15"/>
      <c r="E2510" s="12"/>
      <c r="F2510" s="8"/>
      <c r="G2510" s="13"/>
      <c r="H2510" s="22"/>
      <c r="I2510" s="23"/>
      <c r="J2510" s="24"/>
      <c r="K2510" s="25"/>
      <c r="L2510" s="23"/>
      <c r="M2510" s="26"/>
      <c r="N2510" s="22"/>
      <c r="O2510" s="23"/>
      <c r="P2510" s="26"/>
    </row>
    <row r="2511" spans="1:16" x14ac:dyDescent="0.25">
      <c r="A2511" s="27"/>
      <c r="B2511" s="15"/>
      <c r="C2511" s="15"/>
      <c r="D2511" s="15"/>
      <c r="E2511" s="12"/>
      <c r="F2511" s="8"/>
      <c r="G2511" s="13"/>
      <c r="H2511" s="22"/>
      <c r="I2511" s="23"/>
      <c r="J2511" s="24"/>
      <c r="K2511" s="25"/>
      <c r="L2511" s="23"/>
      <c r="M2511" s="26"/>
      <c r="N2511" s="22"/>
      <c r="O2511" s="23"/>
      <c r="P2511" s="26"/>
    </row>
    <row r="2512" spans="1:16" x14ac:dyDescent="0.25">
      <c r="A2512" s="27"/>
      <c r="B2512" s="15"/>
      <c r="C2512" s="15"/>
      <c r="D2512" s="15"/>
      <c r="E2512" s="12"/>
      <c r="F2512" s="8"/>
      <c r="G2512" s="13"/>
      <c r="H2512" s="22"/>
      <c r="I2512" s="23"/>
      <c r="J2512" s="24"/>
      <c r="K2512" s="25"/>
      <c r="L2512" s="23"/>
      <c r="M2512" s="26"/>
      <c r="N2512" s="22"/>
      <c r="O2512" s="23"/>
      <c r="P2512" s="26"/>
    </row>
    <row r="2513" spans="1:16" x14ac:dyDescent="0.25">
      <c r="A2513" s="27"/>
      <c r="B2513" s="15"/>
      <c r="C2513" s="15"/>
      <c r="D2513" s="15"/>
      <c r="E2513" s="12"/>
      <c r="F2513" s="8"/>
      <c r="G2513" s="13"/>
      <c r="H2513" s="22"/>
      <c r="I2513" s="23"/>
      <c r="J2513" s="24"/>
      <c r="K2513" s="25"/>
      <c r="L2513" s="23"/>
      <c r="M2513" s="26"/>
      <c r="N2513" s="22"/>
      <c r="O2513" s="23"/>
      <c r="P2513" s="26"/>
    </row>
    <row r="2514" spans="1:16" x14ac:dyDescent="0.25">
      <c r="A2514" s="27"/>
      <c r="B2514" s="15"/>
      <c r="C2514" s="15"/>
      <c r="D2514" s="15"/>
      <c r="E2514" s="12"/>
      <c r="F2514" s="8"/>
      <c r="G2514" s="13"/>
      <c r="H2514" s="22"/>
      <c r="I2514" s="23"/>
      <c r="J2514" s="24"/>
      <c r="K2514" s="25"/>
      <c r="L2514" s="23"/>
      <c r="M2514" s="26"/>
      <c r="N2514" s="22"/>
      <c r="O2514" s="23"/>
      <c r="P2514" s="26"/>
    </row>
    <row r="2515" spans="1:16" x14ac:dyDescent="0.25">
      <c r="A2515" s="27"/>
      <c r="B2515" s="15"/>
      <c r="C2515" s="15"/>
      <c r="D2515" s="15"/>
      <c r="E2515" s="12"/>
      <c r="F2515" s="8"/>
      <c r="G2515" s="13"/>
      <c r="H2515" s="22"/>
      <c r="I2515" s="23"/>
      <c r="J2515" s="24"/>
      <c r="K2515" s="25"/>
      <c r="L2515" s="23"/>
      <c r="M2515" s="26"/>
      <c r="N2515" s="22"/>
      <c r="O2515" s="23"/>
      <c r="P2515" s="26"/>
    </row>
    <row r="2516" spans="1:16" x14ac:dyDescent="0.25">
      <c r="A2516" s="27"/>
      <c r="B2516" s="15"/>
      <c r="C2516" s="15"/>
      <c r="D2516" s="15"/>
      <c r="E2516" s="12"/>
      <c r="F2516" s="8"/>
      <c r="G2516" s="13"/>
      <c r="H2516" s="22"/>
      <c r="I2516" s="23"/>
      <c r="J2516" s="24"/>
      <c r="K2516" s="25"/>
      <c r="L2516" s="23"/>
      <c r="M2516" s="26"/>
      <c r="N2516" s="22"/>
      <c r="O2516" s="23"/>
      <c r="P2516" s="26"/>
    </row>
    <row r="2517" spans="1:16" x14ac:dyDescent="0.25">
      <c r="A2517" s="27"/>
      <c r="B2517" s="15"/>
      <c r="C2517" s="15"/>
      <c r="D2517" s="15"/>
      <c r="E2517" s="12"/>
      <c r="F2517" s="8"/>
      <c r="G2517" s="13"/>
      <c r="H2517" s="22"/>
      <c r="I2517" s="23"/>
      <c r="J2517" s="24"/>
      <c r="K2517" s="25"/>
      <c r="L2517" s="23"/>
      <c r="M2517" s="26"/>
      <c r="N2517" s="22"/>
      <c r="O2517" s="23"/>
      <c r="P2517" s="26"/>
    </row>
    <row r="2518" spans="1:16" x14ac:dyDescent="0.25">
      <c r="A2518" s="27"/>
      <c r="B2518" s="15"/>
      <c r="C2518" s="15"/>
      <c r="D2518" s="15"/>
      <c r="E2518" s="12"/>
      <c r="F2518" s="8"/>
      <c r="G2518" s="13"/>
      <c r="H2518" s="22"/>
      <c r="I2518" s="23"/>
      <c r="J2518" s="24"/>
      <c r="K2518" s="25"/>
      <c r="L2518" s="23"/>
      <c r="M2518" s="26"/>
      <c r="N2518" s="22"/>
      <c r="O2518" s="23"/>
      <c r="P2518" s="26"/>
    </row>
    <row r="2519" spans="1:16" x14ac:dyDescent="0.25">
      <c r="A2519" s="27"/>
      <c r="B2519" s="15"/>
      <c r="C2519" s="15"/>
      <c r="D2519" s="15"/>
      <c r="E2519" s="12"/>
      <c r="F2519" s="8"/>
      <c r="G2519" s="13"/>
      <c r="H2519" s="22"/>
      <c r="I2519" s="23"/>
      <c r="J2519" s="24"/>
      <c r="K2519" s="25"/>
      <c r="L2519" s="23"/>
      <c r="M2519" s="26"/>
      <c r="N2519" s="22"/>
      <c r="O2519" s="23"/>
      <c r="P2519" s="26"/>
    </row>
    <row r="2520" spans="1:16" x14ac:dyDescent="0.25">
      <c r="A2520" s="27"/>
      <c r="B2520" s="15"/>
      <c r="C2520" s="15"/>
      <c r="D2520" s="15"/>
      <c r="E2520" s="12"/>
      <c r="F2520" s="8"/>
      <c r="G2520" s="13"/>
      <c r="H2520" s="22"/>
      <c r="I2520" s="23"/>
      <c r="J2520" s="24"/>
      <c r="K2520" s="25"/>
      <c r="L2520" s="23"/>
      <c r="M2520" s="26"/>
      <c r="N2520" s="22"/>
      <c r="O2520" s="23"/>
      <c r="P2520" s="26"/>
    </row>
    <row r="2521" spans="1:16" x14ac:dyDescent="0.25">
      <c r="A2521" s="27"/>
      <c r="B2521" s="15"/>
      <c r="C2521" s="15"/>
      <c r="D2521" s="15"/>
      <c r="E2521" s="12"/>
      <c r="F2521" s="8"/>
      <c r="G2521" s="13"/>
      <c r="H2521" s="22"/>
      <c r="I2521" s="23"/>
      <c r="J2521" s="24"/>
      <c r="K2521" s="25"/>
      <c r="L2521" s="23"/>
      <c r="M2521" s="26"/>
      <c r="N2521" s="22"/>
      <c r="O2521" s="23"/>
      <c r="P2521" s="26"/>
    </row>
    <row r="2522" spans="1:16" x14ac:dyDescent="0.25">
      <c r="A2522" s="27"/>
      <c r="B2522" s="15"/>
      <c r="C2522" s="15"/>
      <c r="D2522" s="15"/>
      <c r="E2522" s="12"/>
      <c r="F2522" s="8"/>
      <c r="G2522" s="13"/>
      <c r="H2522" s="22"/>
      <c r="I2522" s="23"/>
      <c r="J2522" s="24"/>
      <c r="K2522" s="25"/>
      <c r="L2522" s="23"/>
      <c r="M2522" s="26"/>
      <c r="N2522" s="22"/>
      <c r="O2522" s="23"/>
      <c r="P2522" s="26"/>
    </row>
    <row r="2523" spans="1:16" x14ac:dyDescent="0.25">
      <c r="A2523" s="27"/>
      <c r="B2523" s="15"/>
      <c r="C2523" s="15"/>
      <c r="D2523" s="15"/>
      <c r="E2523" s="12"/>
      <c r="F2523" s="8"/>
      <c r="G2523" s="13"/>
      <c r="H2523" s="22"/>
      <c r="I2523" s="23"/>
      <c r="J2523" s="24"/>
      <c r="K2523" s="25"/>
      <c r="L2523" s="23"/>
      <c r="M2523" s="26"/>
      <c r="N2523" s="22"/>
      <c r="O2523" s="23"/>
      <c r="P2523" s="26"/>
    </row>
    <row r="2524" spans="1:16" x14ac:dyDescent="0.25">
      <c r="A2524" s="27"/>
      <c r="B2524" s="15"/>
      <c r="C2524" s="15"/>
      <c r="D2524" s="15"/>
      <c r="E2524" s="12"/>
      <c r="F2524" s="8"/>
      <c r="G2524" s="13"/>
      <c r="H2524" s="22"/>
      <c r="I2524" s="23"/>
      <c r="J2524" s="24"/>
      <c r="K2524" s="25"/>
      <c r="L2524" s="23"/>
      <c r="M2524" s="26"/>
      <c r="N2524" s="22"/>
      <c r="O2524" s="23"/>
      <c r="P2524" s="26"/>
    </row>
    <row r="2525" spans="1:16" x14ac:dyDescent="0.25">
      <c r="A2525" s="27"/>
      <c r="B2525" s="15"/>
      <c r="C2525" s="15"/>
      <c r="D2525" s="15"/>
      <c r="E2525" s="12"/>
      <c r="F2525" s="8"/>
      <c r="G2525" s="13"/>
      <c r="H2525" s="22"/>
      <c r="I2525" s="23"/>
      <c r="J2525" s="24"/>
      <c r="K2525" s="25"/>
      <c r="L2525" s="23"/>
      <c r="M2525" s="26"/>
      <c r="N2525" s="22"/>
      <c r="O2525" s="23"/>
      <c r="P2525" s="26"/>
    </row>
    <row r="2526" spans="1:16" x14ac:dyDescent="0.25">
      <c r="A2526" s="27"/>
      <c r="B2526" s="15"/>
      <c r="C2526" s="15"/>
      <c r="D2526" s="15"/>
      <c r="E2526" s="12"/>
      <c r="F2526" s="8"/>
      <c r="G2526" s="13"/>
      <c r="H2526" s="22"/>
      <c r="I2526" s="23"/>
      <c r="J2526" s="24"/>
      <c r="K2526" s="25"/>
      <c r="L2526" s="23"/>
      <c r="M2526" s="26"/>
      <c r="N2526" s="22"/>
      <c r="O2526" s="23"/>
      <c r="P2526" s="26"/>
    </row>
    <row r="2527" spans="1:16" x14ac:dyDescent="0.25">
      <c r="A2527" s="27"/>
      <c r="B2527" s="15"/>
      <c r="C2527" s="15"/>
      <c r="D2527" s="15"/>
      <c r="E2527" s="12"/>
      <c r="F2527" s="8"/>
      <c r="G2527" s="13"/>
      <c r="H2527" s="22"/>
      <c r="I2527" s="23"/>
      <c r="J2527" s="24"/>
      <c r="K2527" s="25"/>
      <c r="L2527" s="23"/>
      <c r="M2527" s="26"/>
      <c r="N2527" s="22"/>
      <c r="O2527" s="23"/>
      <c r="P2527" s="26"/>
    </row>
    <row r="2528" spans="1:16" x14ac:dyDescent="0.25">
      <c r="A2528" s="27"/>
      <c r="B2528" s="15"/>
      <c r="C2528" s="15"/>
      <c r="D2528" s="15"/>
      <c r="E2528" s="12"/>
      <c r="F2528" s="8"/>
      <c r="G2528" s="13"/>
      <c r="H2528" s="22"/>
      <c r="I2528" s="23"/>
      <c r="J2528" s="24"/>
      <c r="K2528" s="25"/>
      <c r="L2528" s="23"/>
      <c r="M2528" s="26"/>
      <c r="N2528" s="22"/>
      <c r="O2528" s="23"/>
      <c r="P2528" s="26"/>
    </row>
    <row r="2529" spans="1:16" x14ac:dyDescent="0.25">
      <c r="A2529" s="27"/>
      <c r="B2529" s="15"/>
      <c r="C2529" s="15"/>
      <c r="D2529" s="15"/>
      <c r="E2529" s="12"/>
      <c r="F2529" s="8"/>
      <c r="G2529" s="13"/>
      <c r="H2529" s="22"/>
      <c r="I2529" s="23"/>
      <c r="J2529" s="24"/>
      <c r="K2529" s="25"/>
      <c r="L2529" s="23"/>
      <c r="M2529" s="26"/>
      <c r="N2529" s="22"/>
      <c r="O2529" s="23"/>
      <c r="P2529" s="26"/>
    </row>
    <row r="2530" spans="1:16" x14ac:dyDescent="0.25">
      <c r="A2530" s="27"/>
      <c r="B2530" s="15"/>
      <c r="C2530" s="15"/>
      <c r="D2530" s="15"/>
      <c r="E2530" s="12"/>
      <c r="F2530" s="8"/>
      <c r="G2530" s="13"/>
      <c r="H2530" s="22"/>
      <c r="I2530" s="23"/>
      <c r="J2530" s="24"/>
      <c r="K2530" s="25"/>
      <c r="L2530" s="23"/>
      <c r="M2530" s="26"/>
      <c r="N2530" s="22"/>
      <c r="O2530" s="23"/>
      <c r="P2530" s="26"/>
    </row>
    <row r="2531" spans="1:16" x14ac:dyDescent="0.25">
      <c r="A2531" s="27"/>
      <c r="B2531" s="15"/>
      <c r="C2531" s="15"/>
      <c r="D2531" s="15"/>
      <c r="E2531" s="12"/>
      <c r="F2531" s="8"/>
      <c r="G2531" s="13"/>
      <c r="H2531" s="22"/>
      <c r="I2531" s="23"/>
      <c r="J2531" s="24"/>
      <c r="K2531" s="25"/>
      <c r="L2531" s="23"/>
      <c r="M2531" s="26"/>
      <c r="N2531" s="22"/>
      <c r="O2531" s="23"/>
      <c r="P2531" s="26"/>
    </row>
    <row r="2532" spans="1:16" x14ac:dyDescent="0.25">
      <c r="A2532" s="27"/>
      <c r="B2532" s="15"/>
      <c r="C2532" s="15"/>
      <c r="D2532" s="15"/>
      <c r="E2532" s="12"/>
      <c r="F2532" s="8"/>
      <c r="G2532" s="13"/>
      <c r="H2532" s="22"/>
      <c r="I2532" s="23"/>
      <c r="J2532" s="24"/>
      <c r="K2532" s="25"/>
      <c r="L2532" s="23"/>
      <c r="M2532" s="26"/>
      <c r="N2532" s="22"/>
      <c r="O2532" s="23"/>
      <c r="P2532" s="26"/>
    </row>
    <row r="2533" spans="1:16" x14ac:dyDescent="0.25">
      <c r="A2533" s="27"/>
      <c r="B2533" s="15"/>
      <c r="C2533" s="15"/>
      <c r="D2533" s="15"/>
      <c r="E2533" s="12"/>
      <c r="F2533" s="8"/>
      <c r="G2533" s="13"/>
      <c r="H2533" s="22"/>
      <c r="I2533" s="23"/>
      <c r="J2533" s="24"/>
      <c r="K2533" s="25"/>
      <c r="L2533" s="23"/>
      <c r="M2533" s="26"/>
      <c r="N2533" s="22"/>
      <c r="O2533" s="23"/>
      <c r="P2533" s="26"/>
    </row>
    <row r="2534" spans="1:16" x14ac:dyDescent="0.25">
      <c r="A2534" s="27"/>
      <c r="B2534" s="15"/>
      <c r="C2534" s="15"/>
      <c r="D2534" s="15"/>
      <c r="E2534" s="12"/>
      <c r="F2534" s="8"/>
      <c r="G2534" s="13"/>
      <c r="H2534" s="22"/>
      <c r="I2534" s="23"/>
      <c r="J2534" s="24"/>
      <c r="K2534" s="25"/>
      <c r="L2534" s="23"/>
      <c r="M2534" s="26"/>
      <c r="N2534" s="22"/>
      <c r="O2534" s="23"/>
      <c r="P2534" s="26"/>
    </row>
    <row r="2535" spans="1:16" x14ac:dyDescent="0.25">
      <c r="A2535" s="27"/>
      <c r="B2535" s="15"/>
      <c r="C2535" s="15"/>
      <c r="D2535" s="15"/>
      <c r="E2535" s="12"/>
      <c r="F2535" s="8"/>
      <c r="G2535" s="13"/>
      <c r="H2535" s="22"/>
      <c r="I2535" s="23"/>
      <c r="J2535" s="24"/>
      <c r="K2535" s="25"/>
      <c r="L2535" s="23"/>
      <c r="M2535" s="26"/>
      <c r="N2535" s="22"/>
      <c r="O2535" s="23"/>
      <c r="P2535" s="26"/>
    </row>
    <row r="2536" spans="1:16" x14ac:dyDescent="0.25">
      <c r="A2536" s="27"/>
      <c r="B2536" s="15"/>
      <c r="C2536" s="15"/>
      <c r="D2536" s="15"/>
      <c r="E2536" s="12"/>
      <c r="F2536" s="8"/>
      <c r="G2536" s="13"/>
      <c r="H2536" s="22"/>
      <c r="I2536" s="23"/>
      <c r="J2536" s="24"/>
      <c r="K2536" s="25"/>
      <c r="L2536" s="23"/>
      <c r="M2536" s="26"/>
      <c r="N2536" s="22"/>
      <c r="O2536" s="23"/>
      <c r="P2536" s="26"/>
    </row>
    <row r="2537" spans="1:16" x14ac:dyDescent="0.25">
      <c r="A2537" s="27"/>
      <c r="B2537" s="15"/>
      <c r="C2537" s="15"/>
      <c r="D2537" s="15"/>
      <c r="E2537" s="12"/>
      <c r="F2537" s="8"/>
      <c r="G2537" s="13"/>
      <c r="H2537" s="22"/>
      <c r="I2537" s="23"/>
      <c r="J2537" s="24"/>
      <c r="K2537" s="25"/>
      <c r="L2537" s="23"/>
      <c r="M2537" s="26"/>
      <c r="N2537" s="22"/>
      <c r="O2537" s="23"/>
      <c r="P2537" s="26"/>
    </row>
    <row r="2538" spans="1:16" x14ac:dyDescent="0.25">
      <c r="A2538" s="27"/>
      <c r="B2538" s="15"/>
      <c r="C2538" s="15"/>
      <c r="D2538" s="15"/>
      <c r="E2538" s="12"/>
      <c r="F2538" s="8"/>
      <c r="G2538" s="13"/>
      <c r="H2538" s="22"/>
      <c r="I2538" s="23"/>
      <c r="J2538" s="24"/>
      <c r="K2538" s="25"/>
      <c r="L2538" s="23"/>
      <c r="M2538" s="26"/>
      <c r="N2538" s="22"/>
      <c r="O2538" s="23"/>
      <c r="P2538" s="26"/>
    </row>
    <row r="2539" spans="1:16" x14ac:dyDescent="0.25">
      <c r="A2539" s="27"/>
      <c r="B2539" s="15"/>
      <c r="C2539" s="15"/>
      <c r="D2539" s="15"/>
      <c r="E2539" s="12"/>
      <c r="F2539" s="8"/>
      <c r="G2539" s="13"/>
      <c r="H2539" s="22"/>
      <c r="I2539" s="23"/>
      <c r="J2539" s="24"/>
      <c r="K2539" s="25"/>
      <c r="L2539" s="23"/>
      <c r="M2539" s="26"/>
      <c r="N2539" s="22"/>
      <c r="O2539" s="23"/>
      <c r="P2539" s="26"/>
    </row>
    <row r="2540" spans="1:16" x14ac:dyDescent="0.25">
      <c r="A2540" s="27"/>
      <c r="B2540" s="15"/>
      <c r="C2540" s="15"/>
      <c r="D2540" s="15"/>
      <c r="E2540" s="12"/>
      <c r="F2540" s="8"/>
      <c r="G2540" s="13"/>
      <c r="H2540" s="22"/>
      <c r="I2540" s="23"/>
      <c r="J2540" s="24"/>
      <c r="K2540" s="25"/>
      <c r="L2540" s="23"/>
      <c r="M2540" s="26"/>
      <c r="N2540" s="22"/>
      <c r="O2540" s="23"/>
      <c r="P2540" s="26"/>
    </row>
    <row r="2541" spans="1:16" x14ac:dyDescent="0.25">
      <c r="A2541" s="27"/>
      <c r="B2541" s="15"/>
      <c r="C2541" s="15"/>
      <c r="D2541" s="15"/>
      <c r="E2541" s="12"/>
      <c r="F2541" s="8"/>
      <c r="G2541" s="13"/>
      <c r="H2541" s="22"/>
      <c r="I2541" s="23"/>
      <c r="J2541" s="24"/>
      <c r="K2541" s="25"/>
      <c r="L2541" s="23"/>
      <c r="M2541" s="26"/>
      <c r="N2541" s="22"/>
      <c r="O2541" s="23"/>
      <c r="P2541" s="26"/>
    </row>
    <row r="2542" spans="1:16" x14ac:dyDescent="0.25">
      <c r="A2542" s="27"/>
      <c r="B2542" s="15"/>
      <c r="C2542" s="15"/>
      <c r="D2542" s="15"/>
      <c r="E2542" s="12"/>
      <c r="F2542" s="8"/>
      <c r="G2542" s="13"/>
      <c r="H2542" s="22"/>
      <c r="I2542" s="23"/>
      <c r="J2542" s="24"/>
      <c r="K2542" s="25"/>
      <c r="L2542" s="23"/>
      <c r="M2542" s="26"/>
      <c r="N2542" s="22"/>
      <c r="O2542" s="23"/>
      <c r="P2542" s="26"/>
    </row>
    <row r="2543" spans="1:16" x14ac:dyDescent="0.25">
      <c r="A2543" s="27"/>
      <c r="B2543" s="15"/>
      <c r="C2543" s="15"/>
      <c r="D2543" s="15"/>
      <c r="E2543" s="12"/>
      <c r="F2543" s="8"/>
      <c r="G2543" s="13"/>
      <c r="H2543" s="22"/>
      <c r="I2543" s="23"/>
      <c r="J2543" s="24"/>
      <c r="K2543" s="25"/>
      <c r="L2543" s="23"/>
      <c r="M2543" s="26"/>
      <c r="N2543" s="22"/>
      <c r="O2543" s="23"/>
      <c r="P2543" s="26"/>
    </row>
    <row r="2544" spans="1:16" x14ac:dyDescent="0.25">
      <c r="A2544" s="27"/>
      <c r="B2544" s="15"/>
      <c r="C2544" s="15"/>
      <c r="D2544" s="15"/>
      <c r="E2544" s="12"/>
      <c r="F2544" s="8"/>
      <c r="G2544" s="13"/>
      <c r="H2544" s="22"/>
      <c r="I2544" s="23"/>
      <c r="J2544" s="24"/>
      <c r="K2544" s="25"/>
      <c r="L2544" s="23"/>
      <c r="M2544" s="26"/>
      <c r="N2544" s="22"/>
      <c r="O2544" s="23"/>
      <c r="P2544" s="26"/>
    </row>
    <row r="2545" spans="1:16" x14ac:dyDescent="0.25">
      <c r="A2545" s="27"/>
      <c r="B2545" s="15"/>
      <c r="C2545" s="15"/>
      <c r="D2545" s="15"/>
      <c r="E2545" s="12"/>
      <c r="F2545" s="8"/>
      <c r="G2545" s="13"/>
      <c r="H2545" s="22"/>
      <c r="I2545" s="23"/>
      <c r="J2545" s="24"/>
      <c r="K2545" s="25"/>
      <c r="L2545" s="23"/>
      <c r="M2545" s="26"/>
      <c r="N2545" s="22"/>
      <c r="O2545" s="23"/>
      <c r="P2545" s="26"/>
    </row>
    <row r="2546" spans="1:16" x14ac:dyDescent="0.25">
      <c r="A2546" s="27"/>
      <c r="B2546" s="15"/>
      <c r="C2546" s="15"/>
      <c r="D2546" s="15"/>
      <c r="E2546" s="12"/>
      <c r="F2546" s="8"/>
      <c r="G2546" s="13"/>
      <c r="H2546" s="22"/>
      <c r="I2546" s="23"/>
      <c r="J2546" s="24"/>
      <c r="K2546" s="25"/>
      <c r="L2546" s="23"/>
      <c r="M2546" s="26"/>
      <c r="N2546" s="22"/>
      <c r="O2546" s="23"/>
      <c r="P2546" s="26"/>
    </row>
    <row r="2547" spans="1:16" x14ac:dyDescent="0.25">
      <c r="A2547" s="27"/>
      <c r="B2547" s="15"/>
      <c r="C2547" s="15"/>
      <c r="D2547" s="15"/>
      <c r="E2547" s="12"/>
      <c r="F2547" s="8"/>
      <c r="G2547" s="13"/>
      <c r="H2547" s="22"/>
      <c r="I2547" s="23"/>
      <c r="J2547" s="24"/>
      <c r="K2547" s="25"/>
      <c r="L2547" s="23"/>
      <c r="M2547" s="26"/>
      <c r="N2547" s="22"/>
      <c r="O2547" s="23"/>
      <c r="P2547" s="26"/>
    </row>
    <row r="2548" spans="1:16" x14ac:dyDescent="0.25">
      <c r="A2548" s="27"/>
      <c r="B2548" s="15"/>
      <c r="C2548" s="15"/>
      <c r="D2548" s="15"/>
      <c r="E2548" s="12"/>
      <c r="F2548" s="8"/>
      <c r="G2548" s="13"/>
      <c r="H2548" s="22"/>
      <c r="I2548" s="23"/>
      <c r="J2548" s="24"/>
      <c r="K2548" s="25"/>
      <c r="L2548" s="23"/>
      <c r="M2548" s="26"/>
      <c r="N2548" s="22"/>
      <c r="O2548" s="23"/>
      <c r="P2548" s="26"/>
    </row>
    <row r="2549" spans="1:16" x14ac:dyDescent="0.25">
      <c r="A2549" s="27"/>
      <c r="B2549" s="15"/>
      <c r="C2549" s="15"/>
      <c r="D2549" s="15"/>
      <c r="E2549" s="12"/>
      <c r="F2549" s="8"/>
      <c r="G2549" s="13"/>
      <c r="H2549" s="22"/>
      <c r="I2549" s="23"/>
      <c r="J2549" s="24"/>
      <c r="K2549" s="25"/>
      <c r="L2549" s="23"/>
      <c r="M2549" s="26"/>
      <c r="N2549" s="22"/>
      <c r="O2549" s="23"/>
      <c r="P2549" s="26"/>
    </row>
    <row r="2550" spans="1:16" x14ac:dyDescent="0.25">
      <c r="A2550" s="27"/>
      <c r="B2550" s="15"/>
      <c r="C2550" s="15"/>
      <c r="D2550" s="15"/>
      <c r="E2550" s="12"/>
      <c r="F2550" s="8"/>
      <c r="G2550" s="13"/>
      <c r="H2550" s="22"/>
      <c r="I2550" s="23"/>
      <c r="J2550" s="24"/>
      <c r="K2550" s="25"/>
      <c r="L2550" s="23"/>
      <c r="M2550" s="26"/>
      <c r="N2550" s="22"/>
      <c r="O2550" s="23"/>
      <c r="P2550" s="26"/>
    </row>
    <row r="2551" spans="1:16" x14ac:dyDescent="0.25">
      <c r="A2551" s="27"/>
      <c r="B2551" s="15"/>
      <c r="C2551" s="15"/>
      <c r="D2551" s="15"/>
      <c r="E2551" s="12"/>
      <c r="F2551" s="8"/>
      <c r="G2551" s="13"/>
      <c r="H2551" s="22"/>
      <c r="I2551" s="23"/>
      <c r="J2551" s="24"/>
      <c r="K2551" s="25"/>
      <c r="L2551" s="23"/>
      <c r="M2551" s="26"/>
      <c r="N2551" s="22"/>
      <c r="O2551" s="23"/>
      <c r="P2551" s="26"/>
    </row>
    <row r="2552" spans="1:16" x14ac:dyDescent="0.25">
      <c r="A2552" s="27"/>
      <c r="B2552" s="15"/>
      <c r="C2552" s="15"/>
      <c r="D2552" s="15"/>
      <c r="E2552" s="12"/>
      <c r="F2552" s="8"/>
      <c r="G2552" s="13"/>
      <c r="H2552" s="22"/>
      <c r="I2552" s="23"/>
      <c r="J2552" s="24"/>
      <c r="K2552" s="25"/>
      <c r="L2552" s="23"/>
      <c r="M2552" s="26"/>
      <c r="N2552" s="22"/>
      <c r="O2552" s="23"/>
      <c r="P2552" s="26"/>
    </row>
    <row r="2553" spans="1:16" x14ac:dyDescent="0.25">
      <c r="A2553" s="27"/>
      <c r="B2553" s="15"/>
      <c r="C2553" s="15"/>
      <c r="D2553" s="15"/>
      <c r="E2553" s="12"/>
      <c r="F2553" s="8"/>
      <c r="G2553" s="13"/>
      <c r="H2553" s="22"/>
      <c r="I2553" s="23"/>
      <c r="J2553" s="24"/>
      <c r="K2553" s="25"/>
      <c r="L2553" s="23"/>
      <c r="M2553" s="26"/>
      <c r="N2553" s="22"/>
      <c r="O2553" s="23"/>
      <c r="P2553" s="26"/>
    </row>
    <row r="2554" spans="1:16" x14ac:dyDescent="0.25">
      <c r="A2554" s="27"/>
      <c r="B2554" s="15"/>
      <c r="C2554" s="15"/>
      <c r="D2554" s="15"/>
      <c r="E2554" s="12"/>
      <c r="F2554" s="8"/>
      <c r="G2554" s="13"/>
      <c r="H2554" s="22"/>
      <c r="I2554" s="23"/>
      <c r="J2554" s="24"/>
      <c r="K2554" s="25"/>
      <c r="L2554" s="23"/>
      <c r="M2554" s="26"/>
      <c r="N2554" s="22"/>
      <c r="O2554" s="23"/>
      <c r="P2554" s="26"/>
    </row>
    <row r="2555" spans="1:16" x14ac:dyDescent="0.25">
      <c r="A2555" s="27"/>
      <c r="B2555" s="15"/>
      <c r="C2555" s="15"/>
      <c r="D2555" s="15"/>
      <c r="E2555" s="12"/>
      <c r="F2555" s="8"/>
      <c r="G2555" s="13"/>
      <c r="H2555" s="22"/>
      <c r="I2555" s="23"/>
      <c r="J2555" s="24"/>
      <c r="K2555" s="25"/>
      <c r="L2555" s="23"/>
      <c r="M2555" s="26"/>
      <c r="N2555" s="22"/>
      <c r="O2555" s="23"/>
      <c r="P2555" s="26"/>
    </row>
    <row r="2556" spans="1:16" x14ac:dyDescent="0.25">
      <c r="A2556" s="27"/>
      <c r="B2556" s="15"/>
      <c r="C2556" s="15"/>
      <c r="D2556" s="15"/>
      <c r="E2556" s="12"/>
      <c r="F2556" s="8"/>
      <c r="G2556" s="13"/>
      <c r="H2556" s="22"/>
      <c r="I2556" s="23"/>
      <c r="J2556" s="24"/>
      <c r="K2556" s="25"/>
      <c r="L2556" s="23"/>
      <c r="M2556" s="26"/>
      <c r="N2556" s="22"/>
      <c r="O2556" s="23"/>
      <c r="P2556" s="26"/>
    </row>
    <row r="2557" spans="1:16" x14ac:dyDescent="0.25">
      <c r="A2557" s="27"/>
      <c r="B2557" s="15"/>
      <c r="C2557" s="15"/>
      <c r="D2557" s="15"/>
      <c r="E2557" s="12"/>
      <c r="F2557" s="8"/>
      <c r="G2557" s="13"/>
      <c r="H2557" s="22"/>
      <c r="I2557" s="23"/>
      <c r="J2557" s="24"/>
      <c r="K2557" s="25"/>
      <c r="L2557" s="23"/>
      <c r="M2557" s="26"/>
      <c r="N2557" s="22"/>
      <c r="O2557" s="23"/>
      <c r="P2557" s="26"/>
    </row>
    <row r="2558" spans="1:16" x14ac:dyDescent="0.25">
      <c r="A2558" s="27"/>
      <c r="B2558" s="15"/>
      <c r="C2558" s="15"/>
      <c r="D2558" s="15"/>
      <c r="E2558" s="12"/>
      <c r="F2558" s="8"/>
      <c r="G2558" s="13"/>
      <c r="H2558" s="22"/>
      <c r="I2558" s="23"/>
      <c r="J2558" s="24"/>
      <c r="K2558" s="25"/>
      <c r="L2558" s="23"/>
      <c r="M2558" s="26"/>
      <c r="N2558" s="22"/>
      <c r="O2558" s="23"/>
      <c r="P2558" s="26"/>
    </row>
    <row r="2559" spans="1:16" x14ac:dyDescent="0.25">
      <c r="A2559" s="27"/>
      <c r="B2559" s="15"/>
      <c r="C2559" s="15"/>
      <c r="D2559" s="15"/>
      <c r="E2559" s="12"/>
      <c r="F2559" s="8"/>
      <c r="G2559" s="13"/>
      <c r="H2559" s="22"/>
      <c r="I2559" s="23"/>
      <c r="J2559" s="24"/>
      <c r="K2559" s="25"/>
      <c r="L2559" s="23"/>
      <c r="M2559" s="26"/>
      <c r="N2559" s="22"/>
      <c r="O2559" s="23"/>
      <c r="P2559" s="26"/>
    </row>
    <row r="2560" spans="1:16" x14ac:dyDescent="0.25">
      <c r="A2560" s="27"/>
      <c r="B2560" s="15"/>
      <c r="C2560" s="15"/>
      <c r="D2560" s="15"/>
      <c r="E2560" s="12"/>
      <c r="F2560" s="8"/>
      <c r="G2560" s="13"/>
      <c r="H2560" s="22"/>
      <c r="I2560" s="23"/>
      <c r="J2560" s="24"/>
      <c r="K2560" s="25"/>
      <c r="L2560" s="23"/>
      <c r="M2560" s="26"/>
      <c r="N2560" s="22"/>
      <c r="O2560" s="23"/>
      <c r="P2560" s="26"/>
    </row>
    <row r="2561" spans="1:16" x14ac:dyDescent="0.25">
      <c r="A2561" s="27"/>
      <c r="B2561" s="15"/>
      <c r="C2561" s="15"/>
      <c r="D2561" s="15"/>
      <c r="E2561" s="12"/>
      <c r="F2561" s="8"/>
      <c r="G2561" s="13"/>
      <c r="H2561" s="22"/>
      <c r="I2561" s="23"/>
      <c r="J2561" s="24"/>
      <c r="K2561" s="25"/>
      <c r="L2561" s="23"/>
      <c r="M2561" s="26"/>
      <c r="N2561" s="22"/>
      <c r="O2561" s="23"/>
      <c r="P2561" s="26"/>
    </row>
    <row r="2562" spans="1:16" x14ac:dyDescent="0.25">
      <c r="A2562" s="27"/>
      <c r="B2562" s="15"/>
      <c r="C2562" s="15"/>
      <c r="D2562" s="15"/>
      <c r="E2562" s="12"/>
      <c r="F2562" s="8"/>
      <c r="G2562" s="13"/>
      <c r="H2562" s="22"/>
      <c r="I2562" s="23"/>
      <c r="J2562" s="24"/>
      <c r="K2562" s="25"/>
      <c r="L2562" s="23"/>
      <c r="M2562" s="26"/>
      <c r="N2562" s="22"/>
      <c r="O2562" s="23"/>
      <c r="P2562" s="26"/>
    </row>
    <row r="2563" spans="1:16" x14ac:dyDescent="0.25">
      <c r="A2563" s="27"/>
      <c r="B2563" s="15"/>
      <c r="C2563" s="15"/>
      <c r="D2563" s="15"/>
      <c r="E2563" s="12"/>
      <c r="F2563" s="8"/>
      <c r="G2563" s="13"/>
      <c r="H2563" s="22"/>
      <c r="I2563" s="23"/>
      <c r="J2563" s="24"/>
      <c r="K2563" s="25"/>
      <c r="L2563" s="23"/>
      <c r="M2563" s="26"/>
      <c r="N2563" s="22"/>
      <c r="O2563" s="23"/>
      <c r="P2563" s="26"/>
    </row>
    <row r="2564" spans="1:16" x14ac:dyDescent="0.25">
      <c r="A2564" s="27"/>
      <c r="B2564" s="15"/>
      <c r="C2564" s="15"/>
      <c r="D2564" s="15"/>
      <c r="E2564" s="12"/>
      <c r="F2564" s="8"/>
      <c r="G2564" s="13"/>
      <c r="H2564" s="22"/>
      <c r="I2564" s="23"/>
      <c r="J2564" s="24"/>
      <c r="K2564" s="25"/>
      <c r="L2564" s="23"/>
      <c r="M2564" s="26"/>
      <c r="N2564" s="22"/>
      <c r="O2564" s="23"/>
      <c r="P2564" s="26"/>
    </row>
    <row r="2565" spans="1:16" x14ac:dyDescent="0.25">
      <c r="A2565" s="27"/>
      <c r="B2565" s="15"/>
      <c r="C2565" s="15"/>
      <c r="D2565" s="15"/>
      <c r="E2565" s="12"/>
      <c r="F2565" s="8"/>
      <c r="G2565" s="13"/>
      <c r="H2565" s="22"/>
      <c r="I2565" s="23"/>
      <c r="J2565" s="24"/>
      <c r="K2565" s="25"/>
      <c r="L2565" s="23"/>
      <c r="M2565" s="26"/>
      <c r="N2565" s="22"/>
      <c r="O2565" s="23"/>
      <c r="P2565" s="26"/>
    </row>
    <row r="2566" spans="1:16" x14ac:dyDescent="0.25">
      <c r="A2566" s="27"/>
      <c r="B2566" s="15"/>
      <c r="C2566" s="15"/>
      <c r="D2566" s="15"/>
      <c r="E2566" s="12"/>
      <c r="F2566" s="8"/>
      <c r="G2566" s="13"/>
      <c r="H2566" s="22"/>
      <c r="I2566" s="23"/>
      <c r="J2566" s="24"/>
      <c r="K2566" s="25"/>
      <c r="L2566" s="23"/>
      <c r="M2566" s="26"/>
      <c r="N2566" s="22"/>
      <c r="O2566" s="23"/>
      <c r="P2566" s="26"/>
    </row>
    <row r="2567" spans="1:16" x14ac:dyDescent="0.25">
      <c r="A2567" s="27"/>
      <c r="B2567" s="15"/>
      <c r="C2567" s="15"/>
      <c r="D2567" s="15"/>
      <c r="E2567" s="12"/>
      <c r="F2567" s="8"/>
      <c r="G2567" s="13"/>
      <c r="H2567" s="22"/>
      <c r="I2567" s="23"/>
      <c r="J2567" s="24"/>
      <c r="K2567" s="25"/>
      <c r="L2567" s="23"/>
      <c r="M2567" s="26"/>
      <c r="N2567" s="22"/>
      <c r="O2567" s="23"/>
      <c r="P2567" s="26"/>
    </row>
    <row r="2568" spans="1:16" x14ac:dyDescent="0.25">
      <c r="A2568" s="27"/>
      <c r="B2568" s="15"/>
      <c r="C2568" s="15"/>
      <c r="D2568" s="15"/>
      <c r="E2568" s="12"/>
      <c r="F2568" s="8"/>
      <c r="G2568" s="13"/>
      <c r="H2568" s="22"/>
      <c r="I2568" s="23"/>
      <c r="J2568" s="24"/>
      <c r="K2568" s="25"/>
      <c r="L2568" s="23"/>
      <c r="M2568" s="26"/>
      <c r="N2568" s="22"/>
      <c r="O2568" s="23"/>
      <c r="P2568" s="26"/>
    </row>
    <row r="2569" spans="1:16" x14ac:dyDescent="0.25">
      <c r="A2569" s="27"/>
      <c r="B2569" s="15"/>
      <c r="C2569" s="15"/>
      <c r="D2569" s="15"/>
      <c r="E2569" s="12"/>
      <c r="F2569" s="8"/>
      <c r="G2569" s="13"/>
      <c r="H2569" s="22"/>
      <c r="I2569" s="23"/>
      <c r="J2569" s="24"/>
      <c r="K2569" s="25"/>
      <c r="L2569" s="23"/>
      <c r="M2569" s="26"/>
      <c r="N2569" s="22"/>
      <c r="O2569" s="23"/>
      <c r="P2569" s="26"/>
    </row>
    <row r="2570" spans="1:16" x14ac:dyDescent="0.25">
      <c r="A2570" s="27"/>
      <c r="B2570" s="15"/>
      <c r="C2570" s="15"/>
      <c r="D2570" s="15"/>
      <c r="E2570" s="12"/>
      <c r="F2570" s="8"/>
      <c r="G2570" s="13"/>
      <c r="H2570" s="22"/>
      <c r="I2570" s="23"/>
      <c r="J2570" s="24"/>
      <c r="K2570" s="25"/>
      <c r="L2570" s="23"/>
      <c r="M2570" s="26"/>
      <c r="N2570" s="22"/>
      <c r="O2570" s="23"/>
      <c r="P2570" s="26"/>
    </row>
    <row r="2571" spans="1:16" x14ac:dyDescent="0.25">
      <c r="A2571" s="27"/>
      <c r="B2571" s="15"/>
      <c r="C2571" s="15"/>
      <c r="D2571" s="15"/>
      <c r="E2571" s="12"/>
      <c r="F2571" s="8"/>
      <c r="G2571" s="13"/>
      <c r="H2571" s="22"/>
      <c r="I2571" s="23"/>
      <c r="J2571" s="24"/>
      <c r="K2571" s="25"/>
      <c r="L2571" s="23"/>
      <c r="M2571" s="26"/>
      <c r="N2571" s="22"/>
      <c r="O2571" s="23"/>
      <c r="P2571" s="26"/>
    </row>
    <row r="2572" spans="1:16" x14ac:dyDescent="0.25">
      <c r="A2572" s="27"/>
      <c r="B2572" s="15"/>
      <c r="C2572" s="15"/>
      <c r="D2572" s="15"/>
      <c r="E2572" s="12"/>
      <c r="F2572" s="8"/>
      <c r="G2572" s="13"/>
      <c r="H2572" s="22"/>
      <c r="I2572" s="23"/>
      <c r="J2572" s="24"/>
      <c r="K2572" s="25"/>
      <c r="L2572" s="23"/>
      <c r="M2572" s="26"/>
      <c r="N2572" s="22"/>
      <c r="O2572" s="23"/>
      <c r="P2572" s="26"/>
    </row>
    <row r="2573" spans="1:16" x14ac:dyDescent="0.25">
      <c r="A2573" s="27"/>
      <c r="B2573" s="15"/>
      <c r="C2573" s="15"/>
      <c r="D2573" s="15"/>
      <c r="E2573" s="12"/>
      <c r="F2573" s="8"/>
      <c r="G2573" s="13"/>
      <c r="H2573" s="22"/>
      <c r="I2573" s="23"/>
      <c r="J2573" s="24"/>
      <c r="K2573" s="25"/>
      <c r="L2573" s="23"/>
      <c r="M2573" s="26"/>
      <c r="N2573" s="22"/>
      <c r="O2573" s="23"/>
      <c r="P2573" s="26"/>
    </row>
    <row r="2574" spans="1:16" x14ac:dyDescent="0.25">
      <c r="A2574" s="27"/>
      <c r="B2574" s="15"/>
      <c r="C2574" s="15"/>
      <c r="D2574" s="15"/>
      <c r="E2574" s="12"/>
      <c r="F2574" s="8"/>
      <c r="G2574" s="13"/>
      <c r="H2574" s="22"/>
      <c r="I2574" s="23"/>
      <c r="J2574" s="24"/>
      <c r="K2574" s="25"/>
      <c r="L2574" s="23"/>
      <c r="M2574" s="26"/>
      <c r="N2574" s="22"/>
      <c r="O2574" s="23"/>
      <c r="P2574" s="26"/>
    </row>
    <row r="2575" spans="1:16" x14ac:dyDescent="0.25">
      <c r="A2575" s="27"/>
      <c r="B2575" s="15"/>
      <c r="C2575" s="15"/>
      <c r="D2575" s="15"/>
      <c r="E2575" s="12"/>
      <c r="F2575" s="8"/>
      <c r="G2575" s="13"/>
      <c r="H2575" s="22"/>
      <c r="I2575" s="23"/>
      <c r="J2575" s="24"/>
      <c r="K2575" s="25"/>
      <c r="L2575" s="23"/>
      <c r="M2575" s="26"/>
      <c r="N2575" s="22"/>
      <c r="O2575" s="23"/>
      <c r="P2575" s="26"/>
    </row>
    <row r="2576" spans="1:16" x14ac:dyDescent="0.25">
      <c r="A2576" s="27"/>
      <c r="B2576" s="15"/>
      <c r="C2576" s="15"/>
      <c r="D2576" s="15"/>
      <c r="E2576" s="12"/>
      <c r="F2576" s="8"/>
      <c r="G2576" s="13"/>
      <c r="H2576" s="22"/>
      <c r="I2576" s="23"/>
      <c r="J2576" s="24"/>
      <c r="K2576" s="25"/>
      <c r="L2576" s="23"/>
      <c r="M2576" s="26"/>
      <c r="N2576" s="22"/>
      <c r="O2576" s="23"/>
      <c r="P2576" s="26"/>
    </row>
    <row r="2577" spans="1:16" x14ac:dyDescent="0.25">
      <c r="A2577" s="27"/>
      <c r="B2577" s="15"/>
      <c r="C2577" s="15"/>
      <c r="D2577" s="15"/>
      <c r="E2577" s="12"/>
      <c r="F2577" s="8"/>
      <c r="G2577" s="13"/>
      <c r="H2577" s="22"/>
      <c r="I2577" s="23"/>
      <c r="J2577" s="24"/>
      <c r="K2577" s="25"/>
      <c r="L2577" s="23"/>
      <c r="M2577" s="26"/>
      <c r="N2577" s="22"/>
      <c r="O2577" s="23"/>
      <c r="P2577" s="26"/>
    </row>
    <row r="2578" spans="1:16" x14ac:dyDescent="0.25">
      <c r="A2578" s="27"/>
      <c r="B2578" s="15"/>
      <c r="C2578" s="15"/>
      <c r="D2578" s="15"/>
      <c r="E2578" s="12"/>
      <c r="F2578" s="8"/>
      <c r="G2578" s="13"/>
      <c r="H2578" s="22"/>
      <c r="I2578" s="23"/>
      <c r="J2578" s="24"/>
      <c r="K2578" s="25"/>
      <c r="L2578" s="23"/>
      <c r="M2578" s="26"/>
      <c r="N2578" s="22"/>
      <c r="O2578" s="23"/>
      <c r="P2578" s="26"/>
    </row>
    <row r="2579" spans="1:16" x14ac:dyDescent="0.25">
      <c r="A2579" s="27"/>
      <c r="B2579" s="15"/>
      <c r="C2579" s="15"/>
      <c r="D2579" s="15"/>
      <c r="E2579" s="12"/>
      <c r="F2579" s="8"/>
      <c r="G2579" s="13"/>
      <c r="H2579" s="22"/>
      <c r="I2579" s="23"/>
      <c r="J2579" s="24"/>
      <c r="K2579" s="25"/>
      <c r="L2579" s="23"/>
      <c r="M2579" s="26"/>
      <c r="N2579" s="22"/>
      <c r="O2579" s="23"/>
      <c r="P2579" s="26"/>
    </row>
    <row r="2580" spans="1:16" x14ac:dyDescent="0.25">
      <c r="A2580" s="27"/>
      <c r="B2580" s="15"/>
      <c r="C2580" s="15"/>
      <c r="D2580" s="15"/>
      <c r="E2580" s="12"/>
      <c r="F2580" s="8"/>
      <c r="G2580" s="13"/>
      <c r="H2580" s="22"/>
      <c r="I2580" s="23"/>
      <c r="J2580" s="24"/>
      <c r="K2580" s="25"/>
      <c r="L2580" s="23"/>
      <c r="M2580" s="26"/>
      <c r="N2580" s="22"/>
      <c r="O2580" s="23"/>
      <c r="P2580" s="26"/>
    </row>
    <row r="2581" spans="1:16" x14ac:dyDescent="0.25">
      <c r="A2581" s="27"/>
      <c r="B2581" s="15"/>
      <c r="C2581" s="15"/>
      <c r="D2581" s="15"/>
      <c r="E2581" s="12"/>
      <c r="F2581" s="8"/>
      <c r="G2581" s="13"/>
      <c r="H2581" s="22"/>
      <c r="I2581" s="23"/>
      <c r="J2581" s="24"/>
      <c r="K2581" s="25"/>
      <c r="L2581" s="23"/>
      <c r="M2581" s="26"/>
      <c r="N2581" s="22"/>
      <c r="O2581" s="23"/>
      <c r="P2581" s="26"/>
    </row>
    <row r="2582" spans="1:16" x14ac:dyDescent="0.25">
      <c r="A2582" s="27"/>
      <c r="B2582" s="15"/>
      <c r="C2582" s="15"/>
      <c r="D2582" s="15"/>
      <c r="E2582" s="12"/>
      <c r="F2582" s="8"/>
      <c r="G2582" s="13"/>
      <c r="H2582" s="22"/>
      <c r="I2582" s="23"/>
      <c r="J2582" s="24"/>
      <c r="K2582" s="25"/>
      <c r="L2582" s="23"/>
      <c r="M2582" s="26"/>
      <c r="N2582" s="22"/>
      <c r="O2582" s="23"/>
      <c r="P2582" s="26"/>
    </row>
    <row r="2583" spans="1:16" x14ac:dyDescent="0.25">
      <c r="A2583" s="27"/>
      <c r="B2583" s="15"/>
      <c r="C2583" s="15"/>
      <c r="D2583" s="15"/>
      <c r="E2583" s="12"/>
      <c r="F2583" s="8"/>
      <c r="G2583" s="13"/>
      <c r="H2583" s="22"/>
      <c r="I2583" s="23"/>
      <c r="J2583" s="24"/>
      <c r="K2583" s="25"/>
      <c r="L2583" s="23"/>
      <c r="M2583" s="26"/>
      <c r="N2583" s="22"/>
      <c r="O2583" s="23"/>
      <c r="P2583" s="26"/>
    </row>
    <row r="2584" spans="1:16" x14ac:dyDescent="0.25">
      <c r="A2584" s="27"/>
      <c r="B2584" s="15"/>
      <c r="C2584" s="15"/>
      <c r="D2584" s="15"/>
      <c r="E2584" s="12"/>
      <c r="F2584" s="8"/>
      <c r="G2584" s="13"/>
      <c r="H2584" s="22"/>
      <c r="I2584" s="23"/>
      <c r="J2584" s="24"/>
      <c r="K2584" s="25"/>
      <c r="L2584" s="23"/>
      <c r="M2584" s="26"/>
      <c r="N2584" s="22"/>
      <c r="O2584" s="23"/>
      <c r="P2584" s="26"/>
    </row>
    <row r="2585" spans="1:16" x14ac:dyDescent="0.25">
      <c r="A2585" s="27"/>
      <c r="B2585" s="15"/>
      <c r="C2585" s="15"/>
      <c r="D2585" s="15"/>
      <c r="E2585" s="12"/>
      <c r="F2585" s="8"/>
      <c r="G2585" s="13"/>
      <c r="H2585" s="22"/>
      <c r="I2585" s="23"/>
      <c r="J2585" s="24"/>
      <c r="K2585" s="25"/>
      <c r="L2585" s="23"/>
      <c r="M2585" s="26"/>
      <c r="N2585" s="22"/>
      <c r="O2585" s="23"/>
      <c r="P2585" s="26"/>
    </row>
    <row r="2586" spans="1:16" x14ac:dyDescent="0.25">
      <c r="A2586" s="27"/>
      <c r="B2586" s="15"/>
      <c r="C2586" s="15"/>
      <c r="D2586" s="15"/>
      <c r="E2586" s="12"/>
      <c r="F2586" s="8"/>
      <c r="G2586" s="13"/>
      <c r="H2586" s="22"/>
      <c r="I2586" s="23"/>
      <c r="J2586" s="24"/>
      <c r="K2586" s="25"/>
      <c r="L2586" s="23"/>
      <c r="M2586" s="26"/>
      <c r="N2586" s="22"/>
      <c r="O2586" s="23"/>
      <c r="P2586" s="26"/>
    </row>
    <row r="2587" spans="1:16" x14ac:dyDescent="0.25">
      <c r="A2587" s="27"/>
      <c r="B2587" s="15"/>
      <c r="C2587" s="15"/>
      <c r="D2587" s="15"/>
      <c r="E2587" s="12"/>
      <c r="F2587" s="8"/>
      <c r="G2587" s="13"/>
      <c r="H2587" s="22"/>
      <c r="I2587" s="23"/>
      <c r="J2587" s="24"/>
      <c r="K2587" s="25"/>
      <c r="L2587" s="23"/>
      <c r="M2587" s="26"/>
      <c r="N2587" s="22"/>
      <c r="O2587" s="23"/>
      <c r="P2587" s="26"/>
    </row>
    <row r="2588" spans="1:16" x14ac:dyDescent="0.25">
      <c r="A2588" s="27"/>
      <c r="B2588" s="15"/>
      <c r="C2588" s="15"/>
      <c r="D2588" s="15"/>
      <c r="E2588" s="12"/>
      <c r="F2588" s="8"/>
      <c r="G2588" s="13"/>
      <c r="H2588" s="22"/>
      <c r="I2588" s="23"/>
      <c r="J2588" s="24"/>
      <c r="K2588" s="25"/>
      <c r="L2588" s="23"/>
      <c r="M2588" s="26"/>
      <c r="N2588" s="22"/>
      <c r="O2588" s="23"/>
      <c r="P2588" s="26"/>
    </row>
    <row r="2589" spans="1:16" x14ac:dyDescent="0.25">
      <c r="A2589" s="27"/>
      <c r="B2589" s="15"/>
      <c r="C2589" s="15"/>
      <c r="D2589" s="15"/>
      <c r="E2589" s="12"/>
      <c r="F2589" s="8"/>
      <c r="G2589" s="13"/>
      <c r="H2589" s="22"/>
      <c r="I2589" s="23"/>
      <c r="J2589" s="24"/>
      <c r="K2589" s="25"/>
      <c r="L2589" s="23"/>
      <c r="M2589" s="26"/>
      <c r="N2589" s="22"/>
      <c r="O2589" s="23"/>
      <c r="P2589" s="26"/>
    </row>
    <row r="2590" spans="1:16" x14ac:dyDescent="0.25">
      <c r="A2590" s="27"/>
      <c r="B2590" s="15"/>
      <c r="C2590" s="15"/>
      <c r="D2590" s="15"/>
      <c r="E2590" s="12"/>
      <c r="F2590" s="8"/>
      <c r="G2590" s="13"/>
      <c r="H2590" s="22"/>
      <c r="I2590" s="23"/>
      <c r="J2590" s="24"/>
      <c r="K2590" s="25"/>
      <c r="L2590" s="23"/>
      <c r="M2590" s="26"/>
      <c r="N2590" s="22"/>
      <c r="O2590" s="23"/>
      <c r="P2590" s="26"/>
    </row>
    <row r="2591" spans="1:16" x14ac:dyDescent="0.25">
      <c r="A2591" s="27"/>
      <c r="B2591" s="15"/>
      <c r="C2591" s="15"/>
      <c r="D2591" s="15"/>
      <c r="E2591" s="12"/>
      <c r="F2591" s="8"/>
      <c r="G2591" s="13"/>
      <c r="H2591" s="22"/>
      <c r="I2591" s="23"/>
      <c r="J2591" s="24"/>
      <c r="K2591" s="25"/>
      <c r="L2591" s="23"/>
      <c r="M2591" s="26"/>
      <c r="N2591" s="22"/>
      <c r="O2591" s="23"/>
      <c r="P2591" s="26"/>
    </row>
    <row r="2592" spans="1:16" x14ac:dyDescent="0.25">
      <c r="A2592" s="27"/>
      <c r="B2592" s="15"/>
      <c r="C2592" s="15"/>
      <c r="D2592" s="15"/>
      <c r="E2592" s="12"/>
      <c r="F2592" s="8"/>
      <c r="G2592" s="13"/>
      <c r="H2592" s="22"/>
      <c r="I2592" s="23"/>
      <c r="J2592" s="24"/>
      <c r="K2592" s="25"/>
      <c r="L2592" s="23"/>
      <c r="M2592" s="26"/>
      <c r="N2592" s="22"/>
      <c r="O2592" s="23"/>
      <c r="P2592" s="26"/>
    </row>
    <row r="2593" spans="1:16" x14ac:dyDescent="0.25">
      <c r="A2593" s="27"/>
      <c r="B2593" s="15"/>
      <c r="C2593" s="15"/>
      <c r="D2593" s="15"/>
      <c r="E2593" s="12"/>
      <c r="F2593" s="8"/>
      <c r="G2593" s="13"/>
      <c r="H2593" s="22"/>
      <c r="I2593" s="23"/>
      <c r="J2593" s="24"/>
      <c r="K2593" s="25"/>
      <c r="L2593" s="23"/>
      <c r="M2593" s="26"/>
      <c r="N2593" s="22"/>
      <c r="O2593" s="23"/>
      <c r="P2593" s="26"/>
    </row>
    <row r="2594" spans="1:16" x14ac:dyDescent="0.25">
      <c r="A2594" s="27"/>
      <c r="B2594" s="15"/>
      <c r="C2594" s="15"/>
      <c r="D2594" s="15"/>
      <c r="E2594" s="12"/>
      <c r="F2594" s="8"/>
      <c r="G2594" s="13"/>
      <c r="H2594" s="22"/>
      <c r="I2594" s="23"/>
      <c r="J2594" s="24"/>
      <c r="K2594" s="25"/>
      <c r="L2594" s="23"/>
      <c r="M2594" s="26"/>
      <c r="N2594" s="22"/>
      <c r="O2594" s="23"/>
      <c r="P2594" s="26"/>
    </row>
    <row r="2595" spans="1:16" x14ac:dyDescent="0.25">
      <c r="A2595" s="27"/>
      <c r="B2595" s="15"/>
      <c r="C2595" s="15"/>
      <c r="D2595" s="15"/>
      <c r="E2595" s="12"/>
      <c r="F2595" s="8"/>
      <c r="G2595" s="13"/>
      <c r="H2595" s="22"/>
      <c r="I2595" s="23"/>
      <c r="J2595" s="24"/>
      <c r="K2595" s="25"/>
      <c r="L2595" s="23"/>
      <c r="M2595" s="26"/>
      <c r="N2595" s="22"/>
      <c r="O2595" s="23"/>
      <c r="P2595" s="26"/>
    </row>
    <row r="2596" spans="1:16" x14ac:dyDescent="0.25">
      <c r="A2596" s="27"/>
      <c r="B2596" s="15"/>
      <c r="C2596" s="15"/>
      <c r="D2596" s="15"/>
      <c r="E2596" s="12"/>
      <c r="F2596" s="8"/>
      <c r="G2596" s="13"/>
      <c r="H2596" s="22"/>
      <c r="I2596" s="23"/>
      <c r="J2596" s="24"/>
      <c r="K2596" s="25"/>
      <c r="L2596" s="23"/>
      <c r="M2596" s="26"/>
      <c r="N2596" s="22"/>
      <c r="O2596" s="23"/>
      <c r="P2596" s="26"/>
    </row>
    <row r="2597" spans="1:16" x14ac:dyDescent="0.25">
      <c r="A2597" s="27"/>
      <c r="B2597" s="15"/>
      <c r="C2597" s="15"/>
      <c r="D2597" s="15"/>
      <c r="E2597" s="12"/>
      <c r="F2597" s="8"/>
      <c r="G2597" s="13"/>
      <c r="H2597" s="22"/>
      <c r="I2597" s="23"/>
      <c r="J2597" s="24"/>
      <c r="K2597" s="25"/>
      <c r="L2597" s="23"/>
      <c r="M2597" s="26"/>
      <c r="N2597" s="22"/>
      <c r="O2597" s="23"/>
      <c r="P2597" s="26"/>
    </row>
    <row r="2598" spans="1:16" x14ac:dyDescent="0.25">
      <c r="A2598" s="27"/>
      <c r="B2598" s="15"/>
      <c r="C2598" s="15"/>
      <c r="D2598" s="15"/>
      <c r="E2598" s="12"/>
      <c r="F2598" s="8"/>
      <c r="G2598" s="13"/>
      <c r="H2598" s="22"/>
      <c r="I2598" s="23"/>
      <c r="J2598" s="24"/>
      <c r="K2598" s="25"/>
      <c r="L2598" s="23"/>
      <c r="M2598" s="26"/>
      <c r="N2598" s="22"/>
      <c r="O2598" s="23"/>
      <c r="P2598" s="26"/>
    </row>
    <row r="2599" spans="1:16" x14ac:dyDescent="0.25">
      <c r="A2599" s="27"/>
      <c r="B2599" s="15"/>
      <c r="C2599" s="15"/>
      <c r="D2599" s="15"/>
      <c r="E2599" s="12"/>
      <c r="F2599" s="8"/>
      <c r="G2599" s="13"/>
      <c r="H2599" s="22"/>
      <c r="I2599" s="23"/>
      <c r="J2599" s="24"/>
      <c r="K2599" s="25"/>
      <c r="L2599" s="23"/>
      <c r="M2599" s="26"/>
      <c r="N2599" s="22"/>
      <c r="O2599" s="23"/>
      <c r="P2599" s="26"/>
    </row>
    <row r="2600" spans="1:16" x14ac:dyDescent="0.25">
      <c r="A2600" s="27"/>
      <c r="B2600" s="15"/>
      <c r="C2600" s="15"/>
      <c r="D2600" s="15"/>
      <c r="E2600" s="12"/>
      <c r="F2600" s="8"/>
      <c r="G2600" s="13"/>
      <c r="H2600" s="22"/>
      <c r="I2600" s="23"/>
      <c r="J2600" s="24"/>
      <c r="K2600" s="25"/>
      <c r="L2600" s="23"/>
      <c r="M2600" s="26"/>
      <c r="N2600" s="22"/>
      <c r="O2600" s="23"/>
      <c r="P2600" s="26"/>
    </row>
    <row r="2601" spans="1:16" x14ac:dyDescent="0.25">
      <c r="A2601" s="27"/>
      <c r="B2601" s="15"/>
      <c r="C2601" s="15"/>
      <c r="D2601" s="15"/>
      <c r="E2601" s="12"/>
      <c r="F2601" s="8"/>
      <c r="G2601" s="13"/>
      <c r="H2601" s="22"/>
      <c r="I2601" s="23"/>
      <c r="J2601" s="24"/>
      <c r="K2601" s="25"/>
      <c r="L2601" s="23"/>
      <c r="M2601" s="26"/>
      <c r="N2601" s="22"/>
      <c r="O2601" s="23"/>
      <c r="P2601" s="26"/>
    </row>
    <row r="2602" spans="1:16" x14ac:dyDescent="0.25">
      <c r="A2602" s="27"/>
      <c r="B2602" s="15"/>
      <c r="C2602" s="15"/>
      <c r="D2602" s="15"/>
      <c r="E2602" s="12"/>
      <c r="F2602" s="8"/>
      <c r="G2602" s="13"/>
      <c r="H2602" s="22"/>
      <c r="I2602" s="23"/>
      <c r="J2602" s="24"/>
      <c r="K2602" s="25"/>
      <c r="L2602" s="23"/>
      <c r="M2602" s="26"/>
      <c r="N2602" s="22"/>
      <c r="O2602" s="23"/>
      <c r="P2602" s="26"/>
    </row>
    <row r="2603" spans="1:16" x14ac:dyDescent="0.25">
      <c r="A2603" s="27"/>
      <c r="B2603" s="15"/>
      <c r="C2603" s="15"/>
      <c r="D2603" s="15"/>
      <c r="E2603" s="12"/>
      <c r="F2603" s="8"/>
      <c r="G2603" s="13"/>
      <c r="H2603" s="22"/>
      <c r="I2603" s="23"/>
      <c r="J2603" s="24"/>
      <c r="K2603" s="25"/>
      <c r="L2603" s="23"/>
      <c r="M2603" s="26"/>
      <c r="N2603" s="22"/>
      <c r="O2603" s="23"/>
      <c r="P2603" s="26"/>
    </row>
    <row r="2604" spans="1:16" x14ac:dyDescent="0.25">
      <c r="A2604" s="27"/>
      <c r="B2604" s="15"/>
      <c r="C2604" s="15"/>
      <c r="D2604" s="15"/>
      <c r="E2604" s="12"/>
      <c r="F2604" s="8"/>
      <c r="G2604" s="13"/>
      <c r="H2604" s="22"/>
      <c r="I2604" s="23"/>
      <c r="J2604" s="24"/>
      <c r="K2604" s="25"/>
      <c r="L2604" s="23"/>
      <c r="M2604" s="26"/>
      <c r="N2604" s="22"/>
      <c r="O2604" s="23"/>
      <c r="P2604" s="26"/>
    </row>
    <row r="2605" spans="1:16" x14ac:dyDescent="0.25">
      <c r="A2605" s="27"/>
      <c r="B2605" s="15"/>
      <c r="C2605" s="15"/>
      <c r="D2605" s="15"/>
      <c r="E2605" s="12"/>
      <c r="F2605" s="8"/>
      <c r="G2605" s="13"/>
      <c r="H2605" s="22"/>
      <c r="I2605" s="23"/>
      <c r="J2605" s="24"/>
      <c r="K2605" s="25"/>
      <c r="L2605" s="23"/>
      <c r="M2605" s="26"/>
      <c r="N2605" s="22"/>
      <c r="O2605" s="23"/>
      <c r="P2605" s="26"/>
    </row>
    <row r="2606" spans="1:16" x14ac:dyDescent="0.25">
      <c r="A2606" s="27"/>
      <c r="B2606" s="15"/>
      <c r="C2606" s="15"/>
      <c r="D2606" s="15"/>
      <c r="E2606" s="12"/>
      <c r="F2606" s="8"/>
      <c r="G2606" s="13"/>
      <c r="H2606" s="22"/>
      <c r="I2606" s="23"/>
      <c r="J2606" s="24"/>
      <c r="K2606" s="25"/>
      <c r="L2606" s="23"/>
      <c r="M2606" s="26"/>
      <c r="N2606" s="22"/>
      <c r="O2606" s="23"/>
      <c r="P2606" s="26"/>
    </row>
    <row r="2607" spans="1:16" x14ac:dyDescent="0.25">
      <c r="A2607" s="27"/>
      <c r="B2607" s="15"/>
      <c r="C2607" s="15"/>
      <c r="D2607" s="15"/>
      <c r="E2607" s="12"/>
      <c r="F2607" s="8"/>
      <c r="G2607" s="13"/>
      <c r="H2607" s="22"/>
      <c r="I2607" s="23"/>
      <c r="J2607" s="24"/>
      <c r="K2607" s="25"/>
      <c r="L2607" s="23"/>
      <c r="M2607" s="26"/>
      <c r="N2607" s="22"/>
      <c r="O2607" s="23"/>
      <c r="P2607" s="26"/>
    </row>
    <row r="2608" spans="1:16" x14ac:dyDescent="0.25">
      <c r="A2608" s="27"/>
      <c r="B2608" s="15"/>
      <c r="C2608" s="15"/>
      <c r="D2608" s="15"/>
      <c r="E2608" s="12"/>
      <c r="F2608" s="8"/>
      <c r="G2608" s="13"/>
      <c r="H2608" s="22"/>
      <c r="I2608" s="23"/>
      <c r="J2608" s="24"/>
      <c r="K2608" s="25"/>
      <c r="L2608" s="23"/>
      <c r="M2608" s="26"/>
      <c r="N2608" s="22"/>
      <c r="O2608" s="23"/>
      <c r="P2608" s="26"/>
    </row>
    <row r="2609" spans="1:16" x14ac:dyDescent="0.25">
      <c r="A2609" s="27"/>
      <c r="B2609" s="15"/>
      <c r="C2609" s="15"/>
      <c r="D2609" s="15"/>
      <c r="E2609" s="12"/>
      <c r="F2609" s="8"/>
      <c r="G2609" s="13"/>
      <c r="H2609" s="22"/>
      <c r="I2609" s="23"/>
      <c r="J2609" s="24"/>
      <c r="K2609" s="25"/>
      <c r="L2609" s="23"/>
      <c r="M2609" s="26"/>
      <c r="N2609" s="22"/>
      <c r="O2609" s="23"/>
      <c r="P2609" s="26"/>
    </row>
    <row r="2610" spans="1:16" x14ac:dyDescent="0.25">
      <c r="A2610" s="27"/>
      <c r="B2610" s="15"/>
      <c r="C2610" s="15"/>
      <c r="D2610" s="15"/>
      <c r="E2610" s="12"/>
      <c r="F2610" s="8"/>
      <c r="G2610" s="13"/>
      <c r="H2610" s="22"/>
      <c r="I2610" s="23"/>
      <c r="J2610" s="24"/>
      <c r="K2610" s="25"/>
      <c r="L2610" s="23"/>
      <c r="M2610" s="26"/>
      <c r="N2610" s="22"/>
      <c r="O2610" s="23"/>
      <c r="P2610" s="26"/>
    </row>
    <row r="2611" spans="1:16" x14ac:dyDescent="0.25">
      <c r="A2611" s="27"/>
      <c r="B2611" s="15"/>
      <c r="C2611" s="15"/>
      <c r="D2611" s="15"/>
      <c r="E2611" s="12"/>
      <c r="F2611" s="8"/>
      <c r="G2611" s="13"/>
      <c r="H2611" s="22"/>
      <c r="I2611" s="23"/>
      <c r="J2611" s="24"/>
      <c r="K2611" s="25"/>
      <c r="L2611" s="23"/>
      <c r="M2611" s="26"/>
      <c r="N2611" s="22"/>
      <c r="O2611" s="23"/>
      <c r="P2611" s="26"/>
    </row>
    <row r="2612" spans="1:16" x14ac:dyDescent="0.25">
      <c r="A2612" s="27"/>
      <c r="B2612" s="15"/>
      <c r="C2612" s="15"/>
      <c r="D2612" s="15"/>
      <c r="E2612" s="12"/>
      <c r="F2612" s="8"/>
      <c r="G2612" s="13"/>
      <c r="H2612" s="22"/>
      <c r="I2612" s="23"/>
      <c r="J2612" s="24"/>
      <c r="K2612" s="25"/>
      <c r="L2612" s="23"/>
      <c r="M2612" s="26"/>
      <c r="N2612" s="22"/>
      <c r="O2612" s="23"/>
      <c r="P2612" s="26"/>
    </row>
    <row r="2613" spans="1:16" x14ac:dyDescent="0.25">
      <c r="A2613" s="27"/>
      <c r="B2613" s="15"/>
      <c r="C2613" s="15"/>
      <c r="D2613" s="15"/>
      <c r="E2613" s="12"/>
      <c r="F2613" s="8"/>
      <c r="G2613" s="13"/>
      <c r="H2613" s="22"/>
      <c r="I2613" s="23"/>
      <c r="J2613" s="24"/>
      <c r="K2613" s="25"/>
      <c r="L2613" s="23"/>
      <c r="M2613" s="26"/>
      <c r="N2613" s="22"/>
      <c r="O2613" s="23"/>
      <c r="P2613" s="26"/>
    </row>
    <row r="2614" spans="1:16" x14ac:dyDescent="0.25">
      <c r="A2614" s="27"/>
      <c r="B2614" s="15"/>
      <c r="C2614" s="15"/>
      <c r="D2614" s="15"/>
      <c r="E2614" s="12"/>
      <c r="F2614" s="8"/>
      <c r="G2614" s="13"/>
      <c r="H2614" s="22"/>
      <c r="I2614" s="23"/>
      <c r="J2614" s="24"/>
      <c r="K2614" s="25"/>
      <c r="L2614" s="23"/>
      <c r="M2614" s="26"/>
      <c r="N2614" s="22"/>
      <c r="O2614" s="23"/>
      <c r="P2614" s="26"/>
    </row>
    <row r="2615" spans="1:16" x14ac:dyDescent="0.25">
      <c r="A2615" s="27"/>
      <c r="B2615" s="15"/>
      <c r="C2615" s="15"/>
      <c r="D2615" s="15"/>
      <c r="E2615" s="12"/>
      <c r="F2615" s="8"/>
      <c r="G2615" s="13"/>
      <c r="H2615" s="22"/>
      <c r="I2615" s="23"/>
      <c r="J2615" s="24"/>
      <c r="K2615" s="25"/>
      <c r="L2615" s="23"/>
      <c r="M2615" s="26"/>
      <c r="N2615" s="22"/>
      <c r="O2615" s="23"/>
      <c r="P2615" s="26"/>
    </row>
    <row r="2616" spans="1:16" x14ac:dyDescent="0.25">
      <c r="A2616" s="27"/>
      <c r="B2616" s="15"/>
      <c r="C2616" s="15"/>
      <c r="D2616" s="15"/>
      <c r="E2616" s="12"/>
      <c r="F2616" s="8"/>
      <c r="G2616" s="13"/>
      <c r="H2616" s="22"/>
      <c r="I2616" s="23"/>
      <c r="J2616" s="24"/>
      <c r="K2616" s="25"/>
      <c r="L2616" s="23"/>
      <c r="M2616" s="26"/>
      <c r="N2616" s="22"/>
      <c r="O2616" s="23"/>
      <c r="P2616" s="26"/>
    </row>
    <row r="2617" spans="1:16" x14ac:dyDescent="0.25">
      <c r="A2617" s="27"/>
      <c r="B2617" s="15"/>
      <c r="C2617" s="15"/>
      <c r="D2617" s="15"/>
      <c r="E2617" s="12"/>
      <c r="F2617" s="8"/>
      <c r="G2617" s="13"/>
      <c r="H2617" s="22"/>
      <c r="I2617" s="23"/>
      <c r="J2617" s="24"/>
      <c r="K2617" s="25"/>
      <c r="L2617" s="23"/>
      <c r="M2617" s="26"/>
      <c r="N2617" s="22"/>
      <c r="O2617" s="23"/>
      <c r="P2617" s="26"/>
    </row>
    <row r="2618" spans="1:16" x14ac:dyDescent="0.25">
      <c r="A2618" s="27"/>
      <c r="B2618" s="15"/>
      <c r="C2618" s="15"/>
      <c r="D2618" s="15"/>
      <c r="E2618" s="12"/>
      <c r="F2618" s="8"/>
      <c r="G2618" s="13"/>
      <c r="H2618" s="22"/>
      <c r="I2618" s="23"/>
      <c r="J2618" s="24"/>
      <c r="K2618" s="25"/>
      <c r="L2618" s="23"/>
      <c r="M2618" s="26"/>
      <c r="N2618" s="22"/>
      <c r="O2618" s="23"/>
      <c r="P2618" s="26"/>
    </row>
    <row r="2619" spans="1:16" x14ac:dyDescent="0.25">
      <c r="A2619" s="27"/>
      <c r="B2619" s="15"/>
      <c r="C2619" s="15"/>
      <c r="D2619" s="15"/>
      <c r="E2619" s="12"/>
      <c r="F2619" s="8"/>
      <c r="G2619" s="13"/>
      <c r="H2619" s="22"/>
      <c r="I2619" s="23"/>
      <c r="J2619" s="24"/>
      <c r="K2619" s="25"/>
      <c r="L2619" s="23"/>
      <c r="M2619" s="26"/>
      <c r="N2619" s="22"/>
      <c r="O2619" s="23"/>
      <c r="P2619" s="26"/>
    </row>
    <row r="2620" spans="1:16" x14ac:dyDescent="0.25">
      <c r="A2620" s="27"/>
      <c r="B2620" s="15"/>
      <c r="C2620" s="15"/>
      <c r="D2620" s="15"/>
      <c r="E2620" s="12"/>
      <c r="F2620" s="8"/>
      <c r="G2620" s="13"/>
      <c r="H2620" s="22"/>
      <c r="I2620" s="23"/>
      <c r="J2620" s="24"/>
      <c r="K2620" s="25"/>
      <c r="L2620" s="23"/>
      <c r="M2620" s="26"/>
      <c r="N2620" s="22"/>
      <c r="O2620" s="23"/>
      <c r="P2620" s="26"/>
    </row>
    <row r="2621" spans="1:16" x14ac:dyDescent="0.25">
      <c r="A2621" s="27"/>
      <c r="B2621" s="15"/>
      <c r="C2621" s="15"/>
      <c r="D2621" s="15"/>
      <c r="E2621" s="12"/>
      <c r="F2621" s="8"/>
      <c r="G2621" s="13"/>
      <c r="H2621" s="22"/>
      <c r="I2621" s="23"/>
      <c r="J2621" s="24"/>
      <c r="K2621" s="25"/>
      <c r="L2621" s="23"/>
      <c r="M2621" s="26"/>
      <c r="N2621" s="22"/>
      <c r="O2621" s="23"/>
      <c r="P2621" s="26"/>
    </row>
    <row r="2622" spans="1:16" x14ac:dyDescent="0.25">
      <c r="A2622" s="27"/>
      <c r="B2622" s="15"/>
      <c r="C2622" s="15"/>
      <c r="D2622" s="15"/>
      <c r="E2622" s="12"/>
      <c r="F2622" s="8"/>
      <c r="G2622" s="13"/>
      <c r="H2622" s="22"/>
      <c r="I2622" s="23"/>
      <c r="J2622" s="24"/>
      <c r="K2622" s="25"/>
      <c r="L2622" s="23"/>
      <c r="M2622" s="26"/>
      <c r="N2622" s="22"/>
      <c r="O2622" s="23"/>
      <c r="P2622" s="26"/>
    </row>
    <row r="2623" spans="1:16" x14ac:dyDescent="0.25">
      <c r="A2623" s="27"/>
      <c r="B2623" s="15"/>
      <c r="C2623" s="15"/>
      <c r="D2623" s="15"/>
      <c r="E2623" s="12"/>
      <c r="F2623" s="8"/>
      <c r="G2623" s="13"/>
      <c r="H2623" s="22"/>
      <c r="I2623" s="23"/>
      <c r="J2623" s="24"/>
      <c r="K2623" s="25"/>
      <c r="L2623" s="23"/>
      <c r="M2623" s="26"/>
      <c r="N2623" s="22"/>
      <c r="O2623" s="23"/>
      <c r="P2623" s="26"/>
    </row>
    <row r="2624" spans="1:16" x14ac:dyDescent="0.25">
      <c r="A2624" s="27"/>
      <c r="B2624" s="15"/>
      <c r="C2624" s="15"/>
      <c r="D2624" s="15"/>
      <c r="E2624" s="12"/>
      <c r="F2624" s="8"/>
      <c r="G2624" s="13"/>
      <c r="H2624" s="22"/>
      <c r="I2624" s="23"/>
      <c r="J2624" s="24"/>
      <c r="K2624" s="25"/>
      <c r="L2624" s="23"/>
      <c r="M2624" s="26"/>
      <c r="N2624" s="22"/>
      <c r="O2624" s="23"/>
      <c r="P2624" s="26"/>
    </row>
    <row r="2625" spans="1:16" x14ac:dyDescent="0.25">
      <c r="A2625" s="27"/>
      <c r="B2625" s="15"/>
      <c r="C2625" s="15"/>
      <c r="D2625" s="15"/>
      <c r="E2625" s="12"/>
      <c r="F2625" s="8"/>
      <c r="G2625" s="13"/>
      <c r="H2625" s="22"/>
      <c r="I2625" s="23"/>
      <c r="J2625" s="24"/>
      <c r="K2625" s="25"/>
      <c r="L2625" s="23"/>
      <c r="M2625" s="26"/>
      <c r="N2625" s="22"/>
      <c r="O2625" s="23"/>
      <c r="P2625" s="26"/>
    </row>
    <row r="2626" spans="1:16" x14ac:dyDescent="0.25">
      <c r="A2626" s="27"/>
      <c r="B2626" s="15"/>
      <c r="C2626" s="15"/>
      <c r="D2626" s="15"/>
      <c r="E2626" s="12"/>
      <c r="F2626" s="8"/>
      <c r="G2626" s="13"/>
      <c r="H2626" s="22"/>
      <c r="I2626" s="23"/>
      <c r="J2626" s="24"/>
      <c r="K2626" s="25"/>
      <c r="L2626" s="23"/>
      <c r="M2626" s="26"/>
      <c r="N2626" s="22"/>
      <c r="O2626" s="23"/>
      <c r="P2626" s="26"/>
    </row>
    <row r="2627" spans="1:16" x14ac:dyDescent="0.25">
      <c r="A2627" s="27"/>
      <c r="B2627" s="15"/>
      <c r="C2627" s="15"/>
      <c r="D2627" s="15"/>
      <c r="E2627" s="12"/>
      <c r="F2627" s="8"/>
      <c r="G2627" s="13"/>
      <c r="H2627" s="22"/>
      <c r="I2627" s="23"/>
      <c r="J2627" s="24"/>
      <c r="K2627" s="25"/>
      <c r="L2627" s="23"/>
      <c r="M2627" s="26"/>
      <c r="N2627" s="22"/>
      <c r="O2627" s="23"/>
      <c r="P2627" s="26"/>
    </row>
    <row r="2628" spans="1:16" x14ac:dyDescent="0.25">
      <c r="A2628" s="27"/>
      <c r="B2628" s="15"/>
      <c r="C2628" s="15"/>
      <c r="D2628" s="15"/>
      <c r="E2628" s="12"/>
      <c r="F2628" s="8"/>
      <c r="G2628" s="13"/>
      <c r="H2628" s="22"/>
      <c r="I2628" s="23"/>
      <c r="J2628" s="24"/>
      <c r="K2628" s="25"/>
      <c r="L2628" s="23"/>
      <c r="M2628" s="26"/>
      <c r="N2628" s="22"/>
      <c r="O2628" s="23"/>
      <c r="P2628" s="26"/>
    </row>
    <row r="2629" spans="1:16" x14ac:dyDescent="0.25">
      <c r="A2629" s="27"/>
      <c r="B2629" s="15"/>
      <c r="C2629" s="15"/>
      <c r="D2629" s="15"/>
      <c r="E2629" s="12"/>
      <c r="F2629" s="8"/>
      <c r="G2629" s="13"/>
      <c r="H2629" s="22"/>
      <c r="I2629" s="23"/>
      <c r="J2629" s="24"/>
      <c r="K2629" s="25"/>
      <c r="L2629" s="23"/>
      <c r="M2629" s="26"/>
      <c r="N2629" s="22"/>
      <c r="O2629" s="23"/>
      <c r="P2629" s="26"/>
    </row>
    <row r="2630" spans="1:16" x14ac:dyDescent="0.25">
      <c r="A2630" s="27"/>
      <c r="B2630" s="15"/>
      <c r="C2630" s="15"/>
      <c r="D2630" s="15"/>
      <c r="E2630" s="12"/>
      <c r="F2630" s="8"/>
      <c r="G2630" s="13"/>
      <c r="H2630" s="22"/>
      <c r="I2630" s="23"/>
      <c r="J2630" s="24"/>
      <c r="K2630" s="25"/>
      <c r="L2630" s="23"/>
      <c r="M2630" s="26"/>
      <c r="N2630" s="22"/>
      <c r="O2630" s="23"/>
      <c r="P2630" s="26"/>
    </row>
    <row r="2631" spans="1:16" x14ac:dyDescent="0.25">
      <c r="A2631" s="27"/>
      <c r="B2631" s="15"/>
      <c r="C2631" s="15"/>
      <c r="D2631" s="15"/>
      <c r="E2631" s="12"/>
      <c r="F2631" s="8"/>
      <c r="G2631" s="13"/>
      <c r="H2631" s="22"/>
      <c r="I2631" s="23"/>
      <c r="J2631" s="24"/>
      <c r="K2631" s="25"/>
      <c r="L2631" s="23"/>
      <c r="M2631" s="26"/>
      <c r="N2631" s="22"/>
      <c r="O2631" s="23"/>
      <c r="P2631" s="26"/>
    </row>
    <row r="2632" spans="1:16" x14ac:dyDescent="0.25">
      <c r="A2632" s="27"/>
      <c r="B2632" s="15"/>
      <c r="C2632" s="15"/>
      <c r="D2632" s="15"/>
      <c r="E2632" s="12"/>
      <c r="F2632" s="8"/>
      <c r="G2632" s="13"/>
      <c r="H2632" s="22"/>
      <c r="I2632" s="23"/>
      <c r="J2632" s="24"/>
      <c r="K2632" s="25"/>
      <c r="L2632" s="23"/>
      <c r="M2632" s="26"/>
      <c r="N2632" s="22"/>
      <c r="O2632" s="23"/>
      <c r="P2632" s="26"/>
    </row>
    <row r="2633" spans="1:16" x14ac:dyDescent="0.25">
      <c r="A2633" s="27"/>
      <c r="B2633" s="15"/>
      <c r="C2633" s="15"/>
      <c r="D2633" s="15"/>
      <c r="E2633" s="12"/>
      <c r="F2633" s="8"/>
      <c r="G2633" s="13"/>
      <c r="H2633" s="22"/>
      <c r="I2633" s="23"/>
      <c r="J2633" s="24"/>
      <c r="K2633" s="25"/>
      <c r="L2633" s="23"/>
      <c r="M2633" s="26"/>
      <c r="N2633" s="22"/>
      <c r="O2633" s="23"/>
      <c r="P2633" s="26"/>
    </row>
    <row r="2634" spans="1:16" x14ac:dyDescent="0.25">
      <c r="A2634" s="27"/>
      <c r="B2634" s="15"/>
      <c r="C2634" s="15"/>
      <c r="D2634" s="15"/>
      <c r="E2634" s="12"/>
      <c r="F2634" s="8"/>
      <c r="G2634" s="13"/>
      <c r="H2634" s="22"/>
      <c r="I2634" s="23"/>
      <c r="J2634" s="24"/>
      <c r="K2634" s="25"/>
      <c r="L2634" s="23"/>
      <c r="M2634" s="26"/>
      <c r="N2634" s="22"/>
      <c r="O2634" s="23"/>
      <c r="P2634" s="26"/>
    </row>
    <row r="2635" spans="1:16" x14ac:dyDescent="0.25">
      <c r="A2635" s="27"/>
      <c r="B2635" s="15"/>
      <c r="C2635" s="15"/>
      <c r="D2635" s="15"/>
      <c r="E2635" s="12"/>
      <c r="F2635" s="8"/>
      <c r="G2635" s="13"/>
      <c r="H2635" s="22"/>
      <c r="I2635" s="23"/>
      <c r="J2635" s="24"/>
      <c r="K2635" s="25"/>
      <c r="L2635" s="23"/>
      <c r="M2635" s="26"/>
      <c r="N2635" s="22"/>
      <c r="O2635" s="23"/>
      <c r="P2635" s="26"/>
    </row>
    <row r="2636" spans="1:16" x14ac:dyDescent="0.25">
      <c r="A2636" s="27"/>
      <c r="B2636" s="15"/>
      <c r="C2636" s="15"/>
      <c r="D2636" s="15"/>
      <c r="E2636" s="12"/>
      <c r="F2636" s="8"/>
      <c r="G2636" s="13"/>
      <c r="H2636" s="22"/>
      <c r="I2636" s="23"/>
      <c r="J2636" s="24"/>
      <c r="K2636" s="25"/>
      <c r="L2636" s="23"/>
      <c r="M2636" s="26"/>
      <c r="N2636" s="22"/>
      <c r="O2636" s="23"/>
      <c r="P2636" s="26"/>
    </row>
    <row r="2637" spans="1:16" x14ac:dyDescent="0.25">
      <c r="A2637" s="27"/>
      <c r="B2637" s="15"/>
      <c r="C2637" s="15"/>
      <c r="D2637" s="15"/>
      <c r="E2637" s="12"/>
      <c r="F2637" s="8"/>
      <c r="G2637" s="13"/>
      <c r="H2637" s="22"/>
      <c r="I2637" s="23"/>
      <c r="J2637" s="24"/>
      <c r="K2637" s="25"/>
      <c r="L2637" s="23"/>
      <c r="M2637" s="26"/>
      <c r="N2637" s="22"/>
      <c r="O2637" s="23"/>
      <c r="P2637" s="26"/>
    </row>
    <row r="2638" spans="1:16" x14ac:dyDescent="0.25">
      <c r="A2638" s="27"/>
      <c r="B2638" s="15"/>
      <c r="C2638" s="15"/>
      <c r="D2638" s="15"/>
      <c r="E2638" s="12"/>
      <c r="F2638" s="8"/>
      <c r="G2638" s="13"/>
      <c r="H2638" s="22"/>
      <c r="I2638" s="23"/>
      <c r="J2638" s="24"/>
      <c r="K2638" s="25"/>
      <c r="L2638" s="23"/>
      <c r="M2638" s="26"/>
      <c r="N2638" s="22"/>
      <c r="O2638" s="23"/>
      <c r="P2638" s="26"/>
    </row>
    <row r="2639" spans="1:16" x14ac:dyDescent="0.25">
      <c r="A2639" s="27"/>
      <c r="B2639" s="15"/>
      <c r="C2639" s="15"/>
      <c r="D2639" s="15"/>
      <c r="E2639" s="12"/>
      <c r="F2639" s="8"/>
      <c r="G2639" s="13"/>
      <c r="H2639" s="22"/>
      <c r="I2639" s="23"/>
      <c r="J2639" s="24"/>
      <c r="K2639" s="25"/>
      <c r="L2639" s="23"/>
      <c r="M2639" s="26"/>
      <c r="N2639" s="22"/>
      <c r="O2639" s="23"/>
      <c r="P2639" s="26"/>
    </row>
    <row r="2640" spans="1:16" x14ac:dyDescent="0.25">
      <c r="A2640" s="27"/>
      <c r="B2640" s="15"/>
      <c r="C2640" s="15"/>
      <c r="D2640" s="15"/>
      <c r="E2640" s="12"/>
      <c r="F2640" s="8"/>
      <c r="G2640" s="13"/>
      <c r="H2640" s="22"/>
      <c r="I2640" s="23"/>
      <c r="J2640" s="24"/>
      <c r="K2640" s="25"/>
      <c r="L2640" s="23"/>
      <c r="M2640" s="26"/>
      <c r="N2640" s="22"/>
      <c r="O2640" s="23"/>
      <c r="P2640" s="26"/>
    </row>
    <row r="2641" spans="1:16" x14ac:dyDescent="0.25">
      <c r="A2641" s="27"/>
      <c r="B2641" s="15"/>
      <c r="C2641" s="15"/>
      <c r="D2641" s="15"/>
      <c r="E2641" s="12"/>
      <c r="F2641" s="8"/>
      <c r="G2641" s="13"/>
      <c r="H2641" s="22"/>
      <c r="I2641" s="23"/>
      <c r="J2641" s="24"/>
      <c r="K2641" s="25"/>
      <c r="L2641" s="23"/>
      <c r="M2641" s="26"/>
      <c r="N2641" s="22"/>
      <c r="O2641" s="23"/>
      <c r="P2641" s="26"/>
    </row>
    <row r="2642" spans="1:16" x14ac:dyDescent="0.25">
      <c r="A2642" s="27"/>
      <c r="B2642" s="15"/>
      <c r="C2642" s="15"/>
      <c r="D2642" s="15"/>
      <c r="E2642" s="12"/>
      <c r="F2642" s="8"/>
      <c r="G2642" s="13"/>
      <c r="H2642" s="22"/>
      <c r="I2642" s="23"/>
      <c r="J2642" s="24"/>
      <c r="K2642" s="25"/>
      <c r="L2642" s="23"/>
      <c r="M2642" s="26"/>
      <c r="N2642" s="22"/>
      <c r="O2642" s="23"/>
      <c r="P2642" s="26"/>
    </row>
    <row r="2643" spans="1:16" x14ac:dyDescent="0.25">
      <c r="A2643" s="27"/>
      <c r="B2643" s="15"/>
      <c r="C2643" s="15"/>
      <c r="D2643" s="15"/>
      <c r="E2643" s="12"/>
      <c r="F2643" s="8"/>
      <c r="G2643" s="13"/>
      <c r="H2643" s="22"/>
      <c r="I2643" s="23"/>
      <c r="J2643" s="24"/>
      <c r="K2643" s="25"/>
      <c r="L2643" s="23"/>
      <c r="M2643" s="26"/>
      <c r="N2643" s="22"/>
      <c r="O2643" s="23"/>
      <c r="P2643" s="26"/>
    </row>
    <row r="2644" spans="1:16" x14ac:dyDescent="0.25">
      <c r="E2644" s="1"/>
      <c r="F2644" s="1"/>
      <c r="G2644" s="1"/>
    </row>
    <row r="2645" spans="1:16" x14ac:dyDescent="0.25">
      <c r="E2645" s="1"/>
      <c r="F2645" s="1"/>
      <c r="G2645" s="1"/>
    </row>
    <row r="2646" spans="1:16" x14ac:dyDescent="0.25">
      <c r="E2646" s="1"/>
      <c r="F2646" s="1"/>
      <c r="G2646" s="1"/>
    </row>
    <row r="2647" spans="1:16" x14ac:dyDescent="0.25">
      <c r="E2647" s="1"/>
      <c r="F2647" s="1"/>
      <c r="G2647" s="1"/>
    </row>
    <row r="2648" spans="1:16" x14ac:dyDescent="0.25">
      <c r="E2648" s="1"/>
      <c r="F2648" s="3"/>
      <c r="G2648" s="1"/>
    </row>
    <row r="2649" spans="1:16" x14ac:dyDescent="0.25">
      <c r="E2649" s="1"/>
      <c r="F2649" s="1"/>
      <c r="G2649" s="1"/>
    </row>
    <row r="2650" spans="1:16" x14ac:dyDescent="0.25">
      <c r="E2650" s="1"/>
      <c r="F2650" s="1"/>
      <c r="G2650" s="1"/>
    </row>
    <row r="2651" spans="1:16" x14ac:dyDescent="0.25">
      <c r="E2651" s="4"/>
      <c r="F2651" s="4"/>
      <c r="G2651" s="1"/>
    </row>
    <row r="2652" spans="1:16" x14ac:dyDescent="0.25">
      <c r="E2652" s="1"/>
      <c r="F2652" s="1"/>
      <c r="G2652" s="1"/>
    </row>
    <row r="2653" spans="1:16" x14ac:dyDescent="0.25">
      <c r="E2653" s="1"/>
      <c r="F2653" s="1"/>
      <c r="G2653" s="1"/>
    </row>
    <row r="2654" spans="1:16" x14ac:dyDescent="0.25">
      <c r="E2654" s="1"/>
      <c r="F2654" s="1"/>
      <c r="G2654" s="1"/>
    </row>
    <row r="2655" spans="1:16" x14ac:dyDescent="0.25">
      <c r="E2655" s="1"/>
      <c r="F2655" s="1"/>
      <c r="G2655" s="1"/>
    </row>
    <row r="2656" spans="1:16" x14ac:dyDescent="0.25">
      <c r="E2656" s="1"/>
      <c r="F2656" s="1"/>
      <c r="G2656" s="1"/>
    </row>
    <row r="2657" spans="5:7" x14ac:dyDescent="0.25">
      <c r="E2657" s="1"/>
      <c r="F2657" s="1"/>
      <c r="G2657" s="1"/>
    </row>
    <row r="2658" spans="5:7" x14ac:dyDescent="0.25">
      <c r="E2658" s="1"/>
      <c r="F2658" s="1"/>
      <c r="G2658" s="1"/>
    </row>
    <row r="2659" spans="5:7" x14ac:dyDescent="0.25">
      <c r="E2659" s="1"/>
      <c r="F2659" s="1"/>
      <c r="G2659" s="1"/>
    </row>
    <row r="2660" spans="5:7" x14ac:dyDescent="0.25">
      <c r="E2660" s="1"/>
      <c r="F2660" s="1"/>
      <c r="G2660" s="1"/>
    </row>
    <row r="2661" spans="5:7" x14ac:dyDescent="0.25">
      <c r="E2661" s="1"/>
      <c r="F2661" s="3"/>
      <c r="G2661" s="1"/>
    </row>
    <row r="2662" spans="5:7" x14ac:dyDescent="0.25">
      <c r="E2662" s="1"/>
      <c r="F2662" s="1"/>
      <c r="G2662" s="1"/>
    </row>
    <row r="2663" spans="5:7" x14ac:dyDescent="0.25">
      <c r="E2663" s="1"/>
      <c r="F2663" s="1"/>
      <c r="G2663" s="1"/>
    </row>
    <row r="2664" spans="5:7" x14ac:dyDescent="0.25">
      <c r="E2664" s="4"/>
      <c r="F2664" s="4"/>
      <c r="G2664" s="1"/>
    </row>
    <row r="2665" spans="5:7" x14ac:dyDescent="0.25">
      <c r="E2665" s="1"/>
      <c r="F2665" s="1"/>
      <c r="G2665" s="1"/>
    </row>
    <row r="2666" spans="5:7" x14ac:dyDescent="0.25">
      <c r="E2666" s="1"/>
      <c r="F2666" s="1"/>
      <c r="G2666" s="1"/>
    </row>
    <row r="2667" spans="5:7" x14ac:dyDescent="0.25">
      <c r="E2667" s="1"/>
      <c r="F2667" s="1"/>
      <c r="G2667" s="1"/>
    </row>
    <row r="2668" spans="5:7" x14ac:dyDescent="0.25">
      <c r="E2668" s="1"/>
      <c r="F2668" s="1"/>
      <c r="G2668" s="1"/>
    </row>
    <row r="2669" spans="5:7" x14ac:dyDescent="0.25">
      <c r="E2669" s="1"/>
      <c r="F2669" s="1"/>
      <c r="G2669" s="1"/>
    </row>
    <row r="2670" spans="5:7" x14ac:dyDescent="0.25">
      <c r="E2670" s="1"/>
      <c r="F2670" s="1"/>
      <c r="G2670" s="1"/>
    </row>
    <row r="2671" spans="5:7" x14ac:dyDescent="0.25">
      <c r="E2671" s="1"/>
      <c r="F2671" s="1"/>
      <c r="G2671" s="1"/>
    </row>
    <row r="2672" spans="5:7" x14ac:dyDescent="0.25">
      <c r="E2672" s="1"/>
      <c r="F2672" s="1"/>
      <c r="G2672" s="1"/>
    </row>
    <row r="2673" spans="5:7" x14ac:dyDescent="0.25">
      <c r="E2673" s="1"/>
      <c r="F2673" s="1"/>
      <c r="G2673" s="1"/>
    </row>
    <row r="2674" spans="5:7" x14ac:dyDescent="0.25">
      <c r="E2674" s="1"/>
      <c r="F2674" s="3"/>
      <c r="G2674" s="1"/>
    </row>
    <row r="2675" spans="5:7" x14ac:dyDescent="0.25">
      <c r="E2675" s="1"/>
      <c r="F2675" s="1"/>
      <c r="G2675" s="1"/>
    </row>
    <row r="2676" spans="5:7" x14ac:dyDescent="0.25">
      <c r="E2676" s="1"/>
      <c r="F2676" s="1"/>
      <c r="G2676" s="1"/>
    </row>
    <row r="2677" spans="5:7" x14ac:dyDescent="0.25">
      <c r="E2677" s="4"/>
      <c r="F2677" s="4"/>
      <c r="G2677" s="1"/>
    </row>
    <row r="2678" spans="5:7" x14ac:dyDescent="0.25">
      <c r="E2678" s="1"/>
      <c r="F2678" s="1"/>
      <c r="G2678" s="1"/>
    </row>
    <row r="2679" spans="5:7" x14ac:dyDescent="0.25">
      <c r="E2679" s="1"/>
      <c r="F2679" s="1"/>
      <c r="G2679" s="1"/>
    </row>
    <row r="2680" spans="5:7" x14ac:dyDescent="0.25">
      <c r="E2680" s="1"/>
      <c r="F2680" s="1"/>
      <c r="G2680" s="1"/>
    </row>
    <row r="2681" spans="5:7" x14ac:dyDescent="0.25">
      <c r="E2681" s="1"/>
      <c r="F2681" s="1"/>
      <c r="G2681" s="1"/>
    </row>
    <row r="2682" spans="5:7" x14ac:dyDescent="0.25">
      <c r="E2682" s="1"/>
      <c r="F2682" s="1"/>
      <c r="G2682" s="1"/>
    </row>
    <row r="2683" spans="5:7" x14ac:dyDescent="0.25">
      <c r="E2683" s="1"/>
      <c r="F2683" s="1"/>
      <c r="G2683" s="1"/>
    </row>
    <row r="2684" spans="5:7" x14ac:dyDescent="0.25">
      <c r="E2684" s="1"/>
      <c r="F2684" s="1"/>
      <c r="G2684" s="1"/>
    </row>
    <row r="2685" spans="5:7" x14ac:dyDescent="0.25">
      <c r="E2685" s="1"/>
      <c r="F2685" s="1"/>
      <c r="G2685" s="1"/>
    </row>
    <row r="2686" spans="5:7" x14ac:dyDescent="0.25">
      <c r="E2686" s="1"/>
      <c r="F2686" s="1"/>
      <c r="G2686" s="1"/>
    </row>
    <row r="2687" spans="5:7" x14ac:dyDescent="0.25">
      <c r="E2687" s="1"/>
      <c r="F2687" s="3"/>
      <c r="G2687" s="1"/>
    </row>
    <row r="2688" spans="5:7" x14ac:dyDescent="0.25">
      <c r="E2688" s="1"/>
      <c r="F2688" s="1"/>
      <c r="G2688" s="1"/>
    </row>
    <row r="2689" spans="5:7" x14ac:dyDescent="0.25">
      <c r="E2689" s="1"/>
      <c r="F2689" s="1"/>
      <c r="G2689" s="1"/>
    </row>
    <row r="2690" spans="5:7" x14ac:dyDescent="0.25">
      <c r="E2690" s="4"/>
      <c r="F2690" s="4"/>
      <c r="G2690" s="1"/>
    </row>
    <row r="2691" spans="5:7" x14ac:dyDescent="0.25">
      <c r="E2691" s="1"/>
      <c r="F2691" s="1"/>
      <c r="G2691" s="1"/>
    </row>
    <row r="2692" spans="5:7" x14ac:dyDescent="0.25">
      <c r="E2692" s="1"/>
      <c r="F2692" s="1"/>
      <c r="G2692" s="1"/>
    </row>
    <row r="2693" spans="5:7" x14ac:dyDescent="0.25">
      <c r="E2693" s="1"/>
      <c r="F2693" s="1"/>
      <c r="G2693" s="1"/>
    </row>
    <row r="2694" spans="5:7" x14ac:dyDescent="0.25">
      <c r="E2694" s="1"/>
      <c r="F2694" s="1"/>
      <c r="G2694" s="1"/>
    </row>
    <row r="2695" spans="5:7" x14ac:dyDescent="0.25">
      <c r="E2695" s="1"/>
      <c r="F2695" s="1"/>
      <c r="G2695" s="1"/>
    </row>
    <row r="2696" spans="5:7" x14ac:dyDescent="0.25">
      <c r="E2696" s="1"/>
      <c r="F2696" s="1"/>
      <c r="G2696" s="1"/>
    </row>
    <row r="2697" spans="5:7" x14ac:dyDescent="0.25">
      <c r="E2697" s="1"/>
      <c r="F2697" s="1"/>
      <c r="G2697" s="1"/>
    </row>
    <row r="2698" spans="5:7" x14ac:dyDescent="0.25">
      <c r="E2698" s="1"/>
      <c r="F2698" s="1"/>
      <c r="G2698" s="1"/>
    </row>
    <row r="2699" spans="5:7" x14ac:dyDescent="0.25">
      <c r="E2699" s="1"/>
      <c r="F2699" s="1"/>
      <c r="G2699" s="1"/>
    </row>
    <row r="2700" spans="5:7" x14ac:dyDescent="0.25">
      <c r="E2700" s="1"/>
      <c r="F2700" s="3"/>
      <c r="G2700" s="1"/>
    </row>
    <row r="2701" spans="5:7" x14ac:dyDescent="0.25">
      <c r="E2701" s="1"/>
      <c r="F2701" s="1"/>
      <c r="G2701" s="1"/>
    </row>
    <row r="2702" spans="5:7" x14ac:dyDescent="0.25">
      <c r="E2702" s="1"/>
      <c r="F2702" s="1"/>
      <c r="G2702" s="1"/>
    </row>
    <row r="2703" spans="5:7" x14ac:dyDescent="0.25">
      <c r="E2703" s="4"/>
      <c r="F2703" s="4"/>
      <c r="G2703" s="1"/>
    </row>
    <row r="2704" spans="5:7" x14ac:dyDescent="0.25">
      <c r="E2704" s="1"/>
      <c r="F2704" s="1"/>
      <c r="G2704" s="1"/>
    </row>
    <row r="2705" spans="5:7" x14ac:dyDescent="0.25">
      <c r="E2705" s="1"/>
      <c r="F2705" s="1"/>
      <c r="G2705" s="1"/>
    </row>
    <row r="2706" spans="5:7" x14ac:dyDescent="0.25">
      <c r="E2706" s="1"/>
      <c r="F2706" s="1"/>
      <c r="G2706" s="1"/>
    </row>
    <row r="2707" spans="5:7" x14ac:dyDescent="0.25">
      <c r="E2707" s="1"/>
      <c r="F2707" s="1"/>
      <c r="G2707" s="1"/>
    </row>
    <row r="2708" spans="5:7" x14ac:dyDescent="0.25">
      <c r="E2708" s="1"/>
      <c r="F2708" s="1"/>
      <c r="G2708" s="1"/>
    </row>
    <row r="2709" spans="5:7" x14ac:dyDescent="0.25">
      <c r="E2709" s="1"/>
      <c r="F2709" s="1"/>
      <c r="G2709" s="1"/>
    </row>
    <row r="2710" spans="5:7" x14ac:dyDescent="0.25">
      <c r="E2710" s="1"/>
      <c r="F2710" s="1"/>
      <c r="G2710" s="1"/>
    </row>
    <row r="2711" spans="5:7" x14ac:dyDescent="0.25">
      <c r="E2711" s="1"/>
      <c r="F2711" s="1"/>
      <c r="G2711" s="1"/>
    </row>
    <row r="2712" spans="5:7" x14ac:dyDescent="0.25">
      <c r="E2712" s="1"/>
      <c r="F2712" s="1"/>
      <c r="G2712" s="1"/>
    </row>
    <row r="2713" spans="5:7" x14ac:dyDescent="0.25">
      <c r="E2713" s="1"/>
      <c r="F2713" s="3"/>
      <c r="G2713" s="1"/>
    </row>
    <row r="2714" spans="5:7" x14ac:dyDescent="0.25">
      <c r="E2714" s="1"/>
      <c r="F2714" s="1"/>
      <c r="G2714" s="1"/>
    </row>
    <row r="2715" spans="5:7" x14ac:dyDescent="0.25">
      <c r="E2715" s="1"/>
      <c r="F2715" s="1"/>
      <c r="G2715" s="1"/>
    </row>
    <row r="2716" spans="5:7" x14ac:dyDescent="0.25">
      <c r="E2716" s="4"/>
      <c r="F2716" s="4"/>
      <c r="G2716" s="1"/>
    </row>
    <row r="2717" spans="5:7" x14ac:dyDescent="0.25">
      <c r="E2717" s="1"/>
      <c r="F2717" s="1"/>
      <c r="G2717" s="1"/>
    </row>
    <row r="2718" spans="5:7" x14ac:dyDescent="0.25">
      <c r="E2718" s="1"/>
      <c r="F2718" s="1"/>
      <c r="G2718" s="1"/>
    </row>
    <row r="2719" spans="5:7" x14ac:dyDescent="0.25">
      <c r="E2719" s="1"/>
      <c r="F2719" s="1"/>
      <c r="G2719" s="1"/>
    </row>
    <row r="2720" spans="5:7" x14ac:dyDescent="0.25">
      <c r="E2720" s="1"/>
      <c r="F2720" s="1"/>
      <c r="G2720" s="1"/>
    </row>
    <row r="2721" spans="5:7" x14ac:dyDescent="0.25">
      <c r="E2721" s="1"/>
      <c r="F2721" s="1"/>
      <c r="G2721" s="1"/>
    </row>
    <row r="2722" spans="5:7" x14ac:dyDescent="0.25">
      <c r="E2722" s="1"/>
      <c r="F2722" s="1"/>
      <c r="G2722" s="1"/>
    </row>
    <row r="2723" spans="5:7" x14ac:dyDescent="0.25">
      <c r="E2723" s="1"/>
      <c r="F2723" s="1"/>
      <c r="G2723" s="1"/>
    </row>
    <row r="2724" spans="5:7" x14ac:dyDescent="0.25">
      <c r="E2724" s="1"/>
      <c r="F2724" s="1"/>
      <c r="G2724" s="1"/>
    </row>
    <row r="2725" spans="5:7" x14ac:dyDescent="0.25">
      <c r="E2725" s="1"/>
      <c r="F2725" s="1"/>
      <c r="G2725" s="1"/>
    </row>
    <row r="2726" spans="5:7" x14ac:dyDescent="0.25">
      <c r="E2726" s="1"/>
      <c r="F2726" s="3"/>
      <c r="G2726" s="1"/>
    </row>
    <row r="2727" spans="5:7" x14ac:dyDescent="0.25">
      <c r="E2727" s="1"/>
      <c r="F2727" s="1"/>
      <c r="G2727" s="1"/>
    </row>
    <row r="2728" spans="5:7" x14ac:dyDescent="0.25">
      <c r="E2728" s="1"/>
      <c r="F2728" s="1"/>
      <c r="G2728" s="1"/>
    </row>
    <row r="2729" spans="5:7" x14ac:dyDescent="0.25">
      <c r="E2729" s="4"/>
      <c r="F2729" s="4"/>
      <c r="G2729" s="1"/>
    </row>
    <row r="2730" spans="5:7" x14ac:dyDescent="0.25">
      <c r="E2730" s="1"/>
      <c r="F2730" s="1"/>
      <c r="G2730" s="1"/>
    </row>
    <row r="2731" spans="5:7" x14ac:dyDescent="0.25">
      <c r="E2731" s="1"/>
      <c r="F2731" s="1"/>
      <c r="G2731" s="1"/>
    </row>
    <row r="2732" spans="5:7" x14ac:dyDescent="0.25">
      <c r="E2732" s="1"/>
      <c r="F2732" s="1"/>
      <c r="G2732" s="1"/>
    </row>
    <row r="2733" spans="5:7" x14ac:dyDescent="0.25">
      <c r="E2733" s="1"/>
      <c r="F2733" s="1"/>
      <c r="G2733" s="1"/>
    </row>
    <row r="2734" spans="5:7" x14ac:dyDescent="0.25">
      <c r="E2734" s="1"/>
      <c r="F2734" s="1"/>
      <c r="G2734" s="1"/>
    </row>
    <row r="2735" spans="5:7" x14ac:dyDescent="0.25">
      <c r="E2735" s="1"/>
      <c r="F2735" s="1"/>
      <c r="G2735" s="1"/>
    </row>
    <row r="2736" spans="5:7" x14ac:dyDescent="0.25">
      <c r="E2736" s="1"/>
      <c r="F2736" s="1"/>
      <c r="G2736" s="1"/>
    </row>
    <row r="2737" spans="5:7" x14ac:dyDescent="0.25">
      <c r="E2737" s="1"/>
      <c r="F2737" s="1"/>
      <c r="G2737" s="1"/>
    </row>
    <row r="2738" spans="5:7" x14ac:dyDescent="0.25">
      <c r="E2738" s="1"/>
      <c r="F2738" s="1"/>
      <c r="G2738" s="1"/>
    </row>
    <row r="2739" spans="5:7" x14ac:dyDescent="0.25">
      <c r="E2739" s="1"/>
      <c r="F2739" s="3"/>
      <c r="G2739" s="1"/>
    </row>
    <row r="2740" spans="5:7" x14ac:dyDescent="0.25">
      <c r="E2740" s="1"/>
      <c r="F2740" s="1"/>
      <c r="G2740" s="1"/>
    </row>
    <row r="2741" spans="5:7" x14ac:dyDescent="0.25">
      <c r="E2741" s="1"/>
      <c r="F2741" s="1"/>
      <c r="G2741" s="1"/>
    </row>
    <row r="2742" spans="5:7" x14ac:dyDescent="0.25">
      <c r="E2742" s="4"/>
      <c r="F2742" s="4"/>
      <c r="G2742" s="1"/>
    </row>
    <row r="2743" spans="5:7" x14ac:dyDescent="0.25">
      <c r="E2743" s="1"/>
      <c r="F2743" s="1"/>
      <c r="G2743" s="1"/>
    </row>
    <row r="2744" spans="5:7" x14ac:dyDescent="0.25">
      <c r="E2744" s="1"/>
      <c r="F2744" s="1"/>
      <c r="G2744" s="1"/>
    </row>
    <row r="2745" spans="5:7" x14ac:dyDescent="0.25">
      <c r="E2745" s="1"/>
      <c r="F2745" s="1"/>
      <c r="G2745" s="1"/>
    </row>
    <row r="2746" spans="5:7" x14ac:dyDescent="0.25">
      <c r="E2746" s="1"/>
      <c r="F2746" s="1"/>
      <c r="G2746" s="1"/>
    </row>
    <row r="2747" spans="5:7" x14ac:dyDescent="0.25">
      <c r="E2747" s="1"/>
      <c r="F2747" s="1"/>
      <c r="G2747" s="1"/>
    </row>
    <row r="2748" spans="5:7" x14ac:dyDescent="0.25">
      <c r="E2748" s="1"/>
      <c r="F2748" s="1"/>
      <c r="G2748" s="1"/>
    </row>
    <row r="2749" spans="5:7" x14ac:dyDescent="0.25">
      <c r="E2749" s="1"/>
      <c r="F2749" s="1"/>
      <c r="G2749" s="1"/>
    </row>
    <row r="2750" spans="5:7" x14ac:dyDescent="0.25">
      <c r="E2750" s="1"/>
      <c r="F2750" s="1"/>
      <c r="G2750" s="1"/>
    </row>
    <row r="2751" spans="5:7" x14ac:dyDescent="0.25">
      <c r="E2751" s="1"/>
      <c r="F2751" s="1"/>
      <c r="G2751" s="1"/>
    </row>
    <row r="2752" spans="5:7" x14ac:dyDescent="0.25">
      <c r="E2752" s="1"/>
      <c r="F2752" s="3"/>
      <c r="G2752" s="1"/>
    </row>
    <row r="2753" spans="5:7" x14ac:dyDescent="0.25">
      <c r="E2753" s="1"/>
      <c r="F2753" s="1"/>
      <c r="G2753" s="1"/>
    </row>
    <row r="2754" spans="5:7" x14ac:dyDescent="0.25">
      <c r="E2754" s="1"/>
      <c r="F2754" s="1"/>
      <c r="G2754" s="1"/>
    </row>
    <row r="2755" spans="5:7" x14ac:dyDescent="0.25">
      <c r="E2755" s="4"/>
      <c r="F2755" s="4"/>
      <c r="G2755" s="1"/>
    </row>
    <row r="2756" spans="5:7" x14ac:dyDescent="0.25">
      <c r="E2756" s="1"/>
      <c r="F2756" s="1"/>
      <c r="G2756" s="1"/>
    </row>
    <row r="2757" spans="5:7" x14ac:dyDescent="0.25">
      <c r="E2757" s="1"/>
      <c r="F2757" s="1"/>
      <c r="G2757" s="1"/>
    </row>
    <row r="2758" spans="5:7" x14ac:dyDescent="0.25">
      <c r="E2758" s="1"/>
      <c r="F2758" s="1"/>
      <c r="G2758" s="1"/>
    </row>
    <row r="2759" spans="5:7" x14ac:dyDescent="0.25">
      <c r="E2759" s="1"/>
      <c r="F2759" s="1"/>
      <c r="G2759" s="1"/>
    </row>
    <row r="2760" spans="5:7" x14ac:dyDescent="0.25">
      <c r="E2760" s="1"/>
      <c r="F2760" s="1"/>
      <c r="G2760" s="1"/>
    </row>
    <row r="2761" spans="5:7" x14ac:dyDescent="0.25">
      <c r="E2761" s="1"/>
      <c r="F2761" s="1"/>
      <c r="G2761" s="1"/>
    </row>
    <row r="2762" spans="5:7" x14ac:dyDescent="0.25">
      <c r="E2762" s="1"/>
      <c r="F2762" s="1"/>
      <c r="G2762" s="1"/>
    </row>
    <row r="2763" spans="5:7" x14ac:dyDescent="0.25">
      <c r="E2763" s="1"/>
      <c r="F2763" s="1"/>
      <c r="G2763" s="1"/>
    </row>
    <row r="2764" spans="5:7" x14ac:dyDescent="0.25">
      <c r="E2764" s="1"/>
      <c r="F2764" s="1"/>
      <c r="G2764" s="1"/>
    </row>
    <row r="2765" spans="5:7" x14ac:dyDescent="0.25">
      <c r="E2765" s="1"/>
      <c r="F2765" s="3"/>
      <c r="G2765" s="1"/>
    </row>
    <row r="2766" spans="5:7" x14ac:dyDescent="0.25">
      <c r="E2766" s="1"/>
      <c r="F2766" s="1"/>
      <c r="G2766" s="1"/>
    </row>
    <row r="2767" spans="5:7" x14ac:dyDescent="0.25">
      <c r="E2767" s="1"/>
      <c r="F2767" s="1"/>
      <c r="G2767" s="1"/>
    </row>
    <row r="2768" spans="5:7" x14ac:dyDescent="0.25">
      <c r="E2768" s="4"/>
      <c r="F2768" s="4"/>
      <c r="G2768" s="1"/>
    </row>
    <row r="2769" spans="5:7" x14ac:dyDescent="0.25">
      <c r="E2769" s="1"/>
      <c r="F2769" s="1"/>
      <c r="G2769" s="1"/>
    </row>
    <row r="2770" spans="5:7" x14ac:dyDescent="0.25">
      <c r="E2770" s="1"/>
      <c r="F2770" s="1"/>
      <c r="G2770" s="1"/>
    </row>
    <row r="2771" spans="5:7" x14ac:dyDescent="0.25">
      <c r="E2771" s="1"/>
      <c r="F2771" s="1"/>
      <c r="G2771" s="1"/>
    </row>
    <row r="2772" spans="5:7" x14ac:dyDescent="0.25">
      <c r="E2772" s="1"/>
      <c r="F2772" s="1"/>
      <c r="G2772" s="1"/>
    </row>
    <row r="2773" spans="5:7" x14ac:dyDescent="0.25">
      <c r="E2773" s="1"/>
      <c r="F2773" s="1"/>
      <c r="G2773" s="1"/>
    </row>
    <row r="2774" spans="5:7" x14ac:dyDescent="0.25">
      <c r="E2774" s="1"/>
      <c r="F2774" s="1"/>
      <c r="G2774" s="1"/>
    </row>
    <row r="2775" spans="5:7" x14ac:dyDescent="0.25">
      <c r="E2775" s="1"/>
      <c r="F2775" s="1"/>
      <c r="G2775" s="1"/>
    </row>
    <row r="2776" spans="5:7" x14ac:dyDescent="0.25">
      <c r="E2776" s="1"/>
      <c r="F2776" s="1"/>
      <c r="G2776" s="1"/>
    </row>
    <row r="2777" spans="5:7" x14ac:dyDescent="0.25">
      <c r="E2777" s="1"/>
      <c r="F2777" s="1"/>
      <c r="G2777" s="1"/>
    </row>
    <row r="2778" spans="5:7" x14ac:dyDescent="0.25">
      <c r="E2778" s="1"/>
      <c r="F2778" s="3"/>
      <c r="G2778" s="1"/>
    </row>
    <row r="2779" spans="5:7" x14ac:dyDescent="0.25">
      <c r="E2779" s="1"/>
      <c r="F2779" s="1"/>
      <c r="G2779" s="1"/>
    </row>
    <row r="2780" spans="5:7" x14ac:dyDescent="0.25">
      <c r="E2780" s="1"/>
      <c r="F2780" s="1"/>
      <c r="G2780" s="1"/>
    </row>
    <row r="2781" spans="5:7" x14ac:dyDescent="0.25">
      <c r="E2781" s="4"/>
      <c r="F2781" s="4"/>
      <c r="G2781" s="1"/>
    </row>
    <row r="2782" spans="5:7" x14ac:dyDescent="0.25">
      <c r="E2782" s="1"/>
      <c r="F2782" s="1"/>
      <c r="G2782" s="1"/>
    </row>
    <row r="2783" spans="5:7" x14ac:dyDescent="0.25">
      <c r="E2783" s="1"/>
      <c r="F2783" s="1"/>
      <c r="G2783" s="1"/>
    </row>
    <row r="2784" spans="5:7" x14ac:dyDescent="0.25">
      <c r="E2784" s="1"/>
      <c r="F2784" s="1"/>
      <c r="G2784" s="1"/>
    </row>
    <row r="2785" spans="5:7" x14ac:dyDescent="0.25">
      <c r="E2785" s="1"/>
      <c r="F2785" s="1"/>
      <c r="G2785" s="1"/>
    </row>
    <row r="2786" spans="5:7" x14ac:dyDescent="0.25">
      <c r="E2786" s="1"/>
      <c r="F2786" s="1"/>
      <c r="G2786" s="1"/>
    </row>
    <row r="2787" spans="5:7" x14ac:dyDescent="0.25">
      <c r="E2787" s="1"/>
      <c r="F2787" s="1"/>
      <c r="G2787" s="1"/>
    </row>
    <row r="2788" spans="5:7" x14ac:dyDescent="0.25">
      <c r="E2788" s="1"/>
      <c r="F2788" s="1"/>
      <c r="G2788" s="1"/>
    </row>
    <row r="2789" spans="5:7" x14ac:dyDescent="0.25">
      <c r="E2789" s="1"/>
      <c r="F2789" s="1"/>
      <c r="G2789" s="1"/>
    </row>
    <row r="2790" spans="5:7" x14ac:dyDescent="0.25">
      <c r="E2790" s="1"/>
      <c r="F2790" s="1"/>
      <c r="G2790" s="1"/>
    </row>
    <row r="2791" spans="5:7" x14ac:dyDescent="0.25">
      <c r="E2791" s="1"/>
      <c r="F2791" s="3"/>
      <c r="G2791" s="1"/>
    </row>
    <row r="2792" spans="5:7" x14ac:dyDescent="0.25">
      <c r="E2792" s="1"/>
      <c r="F2792" s="1"/>
      <c r="G2792" s="1"/>
    </row>
    <row r="2793" spans="5:7" x14ac:dyDescent="0.25">
      <c r="E2793" s="1"/>
      <c r="F2793" s="1"/>
      <c r="G2793" s="1"/>
    </row>
    <row r="2794" spans="5:7" x14ac:dyDescent="0.25">
      <c r="E2794" s="4"/>
      <c r="F2794" s="4"/>
      <c r="G2794" s="1"/>
    </row>
    <row r="2795" spans="5:7" x14ac:dyDescent="0.25">
      <c r="E2795" s="1"/>
      <c r="F2795" s="1"/>
      <c r="G2795" s="1"/>
    </row>
    <row r="2796" spans="5:7" x14ac:dyDescent="0.25">
      <c r="E2796" s="1"/>
      <c r="F2796" s="1"/>
      <c r="G2796" s="1"/>
    </row>
    <row r="2797" spans="5:7" x14ac:dyDescent="0.25">
      <c r="E2797" s="1"/>
      <c r="F2797" s="1"/>
      <c r="G2797" s="1"/>
    </row>
    <row r="2798" spans="5:7" x14ac:dyDescent="0.25">
      <c r="E2798" s="1"/>
      <c r="F2798" s="1"/>
      <c r="G2798" s="1"/>
    </row>
    <row r="2799" spans="5:7" x14ac:dyDescent="0.25">
      <c r="E2799" s="1"/>
      <c r="F2799" s="1"/>
      <c r="G2799" s="1"/>
    </row>
    <row r="2800" spans="5:7" x14ac:dyDescent="0.25">
      <c r="E2800" s="1"/>
      <c r="F2800" s="1"/>
      <c r="G2800" s="1"/>
    </row>
    <row r="2801" spans="5:7" x14ac:dyDescent="0.25">
      <c r="E2801" s="1"/>
      <c r="F2801" s="1"/>
      <c r="G2801" s="1"/>
    </row>
    <row r="2802" spans="5:7" x14ac:dyDescent="0.25">
      <c r="E2802" s="1"/>
      <c r="F2802" s="1"/>
      <c r="G2802" s="1"/>
    </row>
    <row r="2803" spans="5:7" x14ac:dyDescent="0.25">
      <c r="E2803" s="1"/>
      <c r="F2803" s="1"/>
      <c r="G2803" s="1"/>
    </row>
    <row r="2804" spans="5:7" x14ac:dyDescent="0.25">
      <c r="E2804" s="1"/>
      <c r="F2804" s="3"/>
      <c r="G2804" s="1"/>
    </row>
    <row r="2805" spans="5:7" x14ac:dyDescent="0.25">
      <c r="E2805" s="1"/>
      <c r="F2805" s="1"/>
      <c r="G2805" s="1"/>
    </row>
    <row r="2806" spans="5:7" x14ac:dyDescent="0.25">
      <c r="E2806" s="1"/>
      <c r="F2806" s="1"/>
      <c r="G2806" s="1"/>
    </row>
    <row r="2807" spans="5:7" x14ac:dyDescent="0.25">
      <c r="E2807" s="4"/>
      <c r="F2807" s="4"/>
      <c r="G2807" s="1"/>
    </row>
    <row r="2808" spans="5:7" x14ac:dyDescent="0.25">
      <c r="E2808" s="1"/>
      <c r="F2808" s="1"/>
      <c r="G2808" s="1"/>
    </row>
    <row r="2809" spans="5:7" x14ac:dyDescent="0.25">
      <c r="E2809" s="1"/>
      <c r="F2809" s="1"/>
      <c r="G2809" s="1"/>
    </row>
    <row r="2810" spans="5:7" x14ac:dyDescent="0.25">
      <c r="E2810" s="1"/>
      <c r="F2810" s="1"/>
      <c r="G2810" s="1"/>
    </row>
    <row r="2811" spans="5:7" x14ac:dyDescent="0.25">
      <c r="E2811" s="1"/>
      <c r="F2811" s="1"/>
      <c r="G2811" s="1"/>
    </row>
    <row r="2812" spans="5:7" x14ac:dyDescent="0.25">
      <c r="E2812" s="1"/>
      <c r="F2812" s="1"/>
      <c r="G2812" s="1"/>
    </row>
    <row r="2813" spans="5:7" x14ac:dyDescent="0.25">
      <c r="E2813" s="1"/>
      <c r="F2813" s="1"/>
      <c r="G2813" s="1"/>
    </row>
    <row r="2814" spans="5:7" x14ac:dyDescent="0.25">
      <c r="E2814" s="1"/>
      <c r="F2814" s="1"/>
      <c r="G2814" s="1"/>
    </row>
    <row r="2815" spans="5:7" x14ac:dyDescent="0.25">
      <c r="E2815" s="1"/>
      <c r="F2815" s="1"/>
      <c r="G2815" s="1"/>
    </row>
    <row r="2816" spans="5:7" x14ac:dyDescent="0.25">
      <c r="E2816" s="1"/>
      <c r="F2816" s="1"/>
      <c r="G2816" s="1"/>
    </row>
    <row r="2817" spans="5:7" x14ac:dyDescent="0.25">
      <c r="E2817" s="1"/>
      <c r="F2817" s="3"/>
      <c r="G2817" s="1"/>
    </row>
    <row r="2818" spans="5:7" x14ac:dyDescent="0.25">
      <c r="E2818" s="1"/>
      <c r="F2818" s="1"/>
      <c r="G2818" s="1"/>
    </row>
    <row r="2819" spans="5:7" x14ac:dyDescent="0.25">
      <c r="E2819" s="1"/>
      <c r="F2819" s="1"/>
      <c r="G2819" s="1"/>
    </row>
    <row r="2820" spans="5:7" x14ac:dyDescent="0.25">
      <c r="E2820" s="4"/>
      <c r="F2820" s="4"/>
      <c r="G2820" s="1"/>
    </row>
    <row r="2821" spans="5:7" x14ac:dyDescent="0.25">
      <c r="E2821" s="1"/>
      <c r="F2821" s="1"/>
      <c r="G2821" s="1"/>
    </row>
    <row r="2822" spans="5:7" x14ac:dyDescent="0.25">
      <c r="E2822" s="1"/>
      <c r="F2822" s="1"/>
      <c r="G2822" s="1"/>
    </row>
    <row r="2823" spans="5:7" x14ac:dyDescent="0.25">
      <c r="E2823" s="1"/>
      <c r="F2823" s="1"/>
      <c r="G2823" s="1"/>
    </row>
    <row r="2824" spans="5:7" x14ac:dyDescent="0.25">
      <c r="E2824" s="1"/>
      <c r="F2824" s="1"/>
      <c r="G2824" s="1"/>
    </row>
    <row r="2825" spans="5:7" x14ac:dyDescent="0.25">
      <c r="E2825" s="1"/>
      <c r="F2825" s="1"/>
      <c r="G2825" s="1"/>
    </row>
    <row r="2826" spans="5:7" x14ac:dyDescent="0.25">
      <c r="E2826" s="1"/>
      <c r="F2826" s="1"/>
      <c r="G2826" s="1"/>
    </row>
    <row r="2827" spans="5:7" x14ac:dyDescent="0.25">
      <c r="E2827" s="1"/>
      <c r="F2827" s="1"/>
      <c r="G2827" s="1"/>
    </row>
    <row r="2828" spans="5:7" x14ac:dyDescent="0.25">
      <c r="E2828" s="1"/>
      <c r="F2828" s="1"/>
      <c r="G2828" s="1"/>
    </row>
    <row r="2829" spans="5:7" x14ac:dyDescent="0.25">
      <c r="E2829" s="1"/>
      <c r="F2829" s="1"/>
      <c r="G2829" s="1"/>
    </row>
    <row r="2830" spans="5:7" x14ac:dyDescent="0.25">
      <c r="E2830" s="1"/>
      <c r="F2830" s="3"/>
      <c r="G2830" s="1"/>
    </row>
    <row r="2831" spans="5:7" x14ac:dyDescent="0.25">
      <c r="E2831" s="1"/>
      <c r="F2831" s="1"/>
      <c r="G2831" s="1"/>
    </row>
    <row r="2832" spans="5:7" x14ac:dyDescent="0.25">
      <c r="E2832" s="1"/>
      <c r="F2832" s="1"/>
      <c r="G2832" s="1"/>
    </row>
    <row r="2833" spans="5:7" x14ac:dyDescent="0.25">
      <c r="E2833" s="4"/>
      <c r="F2833" s="4"/>
      <c r="G2833" s="1"/>
    </row>
    <row r="2834" spans="5:7" x14ac:dyDescent="0.25">
      <c r="E2834" s="1"/>
      <c r="F2834" s="1"/>
      <c r="G2834" s="1"/>
    </row>
    <row r="2835" spans="5:7" x14ac:dyDescent="0.25">
      <c r="E2835" s="1"/>
      <c r="F2835" s="1"/>
      <c r="G2835" s="1"/>
    </row>
    <row r="2836" spans="5:7" x14ac:dyDescent="0.25">
      <c r="E2836" s="1"/>
      <c r="F2836" s="1"/>
      <c r="G2836" s="1"/>
    </row>
    <row r="2837" spans="5:7" x14ac:dyDescent="0.25">
      <c r="E2837" s="1"/>
      <c r="F2837" s="1"/>
      <c r="G2837" s="1"/>
    </row>
    <row r="2838" spans="5:7" x14ac:dyDescent="0.25">
      <c r="E2838" s="1"/>
      <c r="F2838" s="1"/>
      <c r="G2838" s="1"/>
    </row>
    <row r="2839" spans="5:7" x14ac:dyDescent="0.25">
      <c r="E2839" s="1"/>
      <c r="F2839" s="1"/>
      <c r="G2839" s="1"/>
    </row>
    <row r="2840" spans="5:7" x14ac:dyDescent="0.25">
      <c r="E2840" s="1"/>
      <c r="F2840" s="1"/>
      <c r="G2840" s="1"/>
    </row>
    <row r="2841" spans="5:7" x14ac:dyDescent="0.25">
      <c r="E2841" s="1"/>
      <c r="F2841" s="1"/>
      <c r="G2841" s="1"/>
    </row>
    <row r="2842" spans="5:7" x14ac:dyDescent="0.25">
      <c r="E2842" s="1"/>
      <c r="F2842" s="1"/>
      <c r="G2842" s="1"/>
    </row>
    <row r="2843" spans="5:7" x14ac:dyDescent="0.25">
      <c r="E2843" s="1"/>
      <c r="F2843" s="3"/>
      <c r="G2843" s="1"/>
    </row>
    <row r="2844" spans="5:7" x14ac:dyDescent="0.25">
      <c r="E2844" s="1"/>
      <c r="F2844" s="1"/>
      <c r="G2844" s="1"/>
    </row>
    <row r="2845" spans="5:7" x14ac:dyDescent="0.25">
      <c r="E2845" s="1"/>
      <c r="F2845" s="1"/>
      <c r="G2845" s="1"/>
    </row>
    <row r="2846" spans="5:7" x14ac:dyDescent="0.25">
      <c r="E2846" s="4"/>
      <c r="F2846" s="4"/>
      <c r="G2846" s="1"/>
    </row>
    <row r="2847" spans="5:7" x14ac:dyDescent="0.25">
      <c r="E2847" s="1"/>
      <c r="F2847" s="1"/>
      <c r="G2847" s="1"/>
    </row>
    <row r="2848" spans="5:7" x14ac:dyDescent="0.25">
      <c r="E2848" s="1"/>
      <c r="F2848" s="1"/>
      <c r="G2848" s="1"/>
    </row>
    <row r="2849" spans="5:7" x14ac:dyDescent="0.25">
      <c r="E2849" s="1"/>
      <c r="F2849" s="1"/>
      <c r="G2849" s="1"/>
    </row>
    <row r="2850" spans="5:7" x14ac:dyDescent="0.25">
      <c r="E2850" s="1"/>
      <c r="F2850" s="1"/>
      <c r="G2850" s="1"/>
    </row>
    <row r="2851" spans="5:7" x14ac:dyDescent="0.25">
      <c r="E2851" s="1"/>
      <c r="F2851" s="1"/>
      <c r="G2851" s="1"/>
    </row>
    <row r="2852" spans="5:7" x14ac:dyDescent="0.25">
      <c r="E2852" s="1"/>
      <c r="F2852" s="1"/>
      <c r="G2852" s="1"/>
    </row>
    <row r="2853" spans="5:7" x14ac:dyDescent="0.25">
      <c r="E2853" s="1"/>
      <c r="F2853" s="1"/>
      <c r="G2853" s="1"/>
    </row>
    <row r="2854" spans="5:7" x14ac:dyDescent="0.25">
      <c r="E2854" s="1"/>
      <c r="F2854" s="1"/>
      <c r="G2854" s="1"/>
    </row>
    <row r="2855" spans="5:7" x14ac:dyDescent="0.25">
      <c r="E2855" s="1"/>
      <c r="F2855" s="1"/>
      <c r="G2855" s="1"/>
    </row>
    <row r="2856" spans="5:7" x14ac:dyDescent="0.25">
      <c r="E2856" s="1"/>
      <c r="F2856" s="3"/>
      <c r="G2856" s="1"/>
    </row>
    <row r="2857" spans="5:7" x14ac:dyDescent="0.25">
      <c r="E2857" s="1"/>
      <c r="F2857" s="1"/>
      <c r="G2857" s="1"/>
    </row>
    <row r="2858" spans="5:7" x14ac:dyDescent="0.25">
      <c r="E2858" s="1"/>
      <c r="F2858" s="1"/>
      <c r="G2858" s="1"/>
    </row>
    <row r="2859" spans="5:7" x14ac:dyDescent="0.25">
      <c r="E2859" s="4"/>
      <c r="F2859" s="4"/>
      <c r="G2859" s="1"/>
    </row>
    <row r="2860" spans="5:7" x14ac:dyDescent="0.25">
      <c r="E2860" s="1"/>
      <c r="F2860" s="1"/>
      <c r="G2860" s="1"/>
    </row>
    <row r="2861" spans="5:7" x14ac:dyDescent="0.25">
      <c r="E2861" s="1"/>
      <c r="F2861" s="1"/>
      <c r="G2861" s="1"/>
    </row>
    <row r="2862" spans="5:7" x14ac:dyDescent="0.25">
      <c r="E2862" s="1"/>
      <c r="F2862" s="1"/>
      <c r="G2862" s="1"/>
    </row>
    <row r="2863" spans="5:7" x14ac:dyDescent="0.25">
      <c r="E2863" s="1"/>
      <c r="F2863" s="1"/>
      <c r="G2863" s="1"/>
    </row>
    <row r="2864" spans="5:7" x14ac:dyDescent="0.25">
      <c r="E2864" s="1"/>
      <c r="F2864" s="1"/>
      <c r="G2864" s="1"/>
    </row>
    <row r="2865" spans="5:7" x14ac:dyDescent="0.25">
      <c r="E2865" s="1"/>
      <c r="F2865" s="1"/>
      <c r="G2865" s="1"/>
    </row>
    <row r="2866" spans="5:7" x14ac:dyDescent="0.25">
      <c r="E2866" s="1"/>
      <c r="F2866" s="1"/>
      <c r="G2866" s="1"/>
    </row>
    <row r="2867" spans="5:7" x14ac:dyDescent="0.25">
      <c r="E2867" s="1"/>
      <c r="F2867" s="1"/>
      <c r="G2867" s="1"/>
    </row>
    <row r="2868" spans="5:7" x14ac:dyDescent="0.25">
      <c r="E2868" s="1"/>
      <c r="F2868" s="1"/>
      <c r="G2868" s="1"/>
    </row>
    <row r="2869" spans="5:7" x14ac:dyDescent="0.25">
      <c r="E2869" s="1"/>
      <c r="F2869" s="3"/>
      <c r="G2869" s="1"/>
    </row>
    <row r="2870" spans="5:7" x14ac:dyDescent="0.25">
      <c r="E2870" s="1"/>
      <c r="F2870" s="1"/>
      <c r="G2870" s="1"/>
    </row>
    <row r="2871" spans="5:7" x14ac:dyDescent="0.25">
      <c r="E2871" s="1"/>
      <c r="F2871" s="1"/>
      <c r="G2871" s="1"/>
    </row>
    <row r="2872" spans="5:7" x14ac:dyDescent="0.25">
      <c r="E2872" s="4"/>
      <c r="F2872" s="4"/>
      <c r="G2872" s="1"/>
    </row>
    <row r="2873" spans="5:7" x14ac:dyDescent="0.25">
      <c r="E2873" s="1"/>
      <c r="F2873" s="1"/>
      <c r="G2873" s="1"/>
    </row>
    <row r="2874" spans="5:7" x14ac:dyDescent="0.25">
      <c r="E2874" s="1"/>
      <c r="F2874" s="1"/>
      <c r="G2874" s="1"/>
    </row>
    <row r="2875" spans="5:7" x14ac:dyDescent="0.25">
      <c r="E2875" s="1"/>
      <c r="F2875" s="1"/>
      <c r="G2875" s="1"/>
    </row>
    <row r="2876" spans="5:7" x14ac:dyDescent="0.25">
      <c r="E2876" s="1"/>
      <c r="F2876" s="1"/>
      <c r="G2876" s="1"/>
    </row>
    <row r="2877" spans="5:7" x14ac:dyDescent="0.25">
      <c r="E2877" s="1"/>
      <c r="F2877" s="1"/>
      <c r="G2877" s="1"/>
    </row>
    <row r="2878" spans="5:7" x14ac:dyDescent="0.25">
      <c r="E2878" s="1"/>
      <c r="F2878" s="1"/>
      <c r="G2878" s="1"/>
    </row>
    <row r="2879" spans="5:7" x14ac:dyDescent="0.25">
      <c r="E2879" s="1"/>
      <c r="F2879" s="1"/>
      <c r="G2879" s="1"/>
    </row>
    <row r="2880" spans="5:7" x14ac:dyDescent="0.25">
      <c r="E2880" s="1"/>
      <c r="F2880" s="1"/>
      <c r="G2880" s="1"/>
    </row>
    <row r="2881" spans="5:7" x14ac:dyDescent="0.25">
      <c r="E2881" s="1"/>
      <c r="F2881" s="1"/>
      <c r="G2881" s="1"/>
    </row>
    <row r="2882" spans="5:7" x14ac:dyDescent="0.25">
      <c r="E2882" s="1"/>
      <c r="F2882" s="3"/>
      <c r="G2882" s="1"/>
    </row>
    <row r="2883" spans="5:7" x14ac:dyDescent="0.25">
      <c r="E2883" s="1"/>
      <c r="F2883" s="1"/>
      <c r="G2883" s="1"/>
    </row>
    <row r="2884" spans="5:7" x14ac:dyDescent="0.25">
      <c r="E2884" s="1"/>
      <c r="F2884" s="1"/>
      <c r="G2884" s="1"/>
    </row>
    <row r="2885" spans="5:7" x14ac:dyDescent="0.25">
      <c r="E2885" s="4"/>
      <c r="F2885" s="4"/>
      <c r="G2885" s="1"/>
    </row>
    <row r="2886" spans="5:7" x14ac:dyDescent="0.25">
      <c r="E2886" s="1"/>
      <c r="F2886" s="1"/>
      <c r="G2886" s="1"/>
    </row>
    <row r="2887" spans="5:7" x14ac:dyDescent="0.25">
      <c r="E2887" s="1"/>
      <c r="F2887" s="1"/>
      <c r="G2887" s="1"/>
    </row>
    <row r="2888" spans="5:7" x14ac:dyDescent="0.25">
      <c r="E2888" s="1"/>
      <c r="F2888" s="1"/>
      <c r="G2888" s="1"/>
    </row>
    <row r="2889" spans="5:7" x14ac:dyDescent="0.25">
      <c r="E2889" s="1"/>
      <c r="F2889" s="1"/>
      <c r="G2889" s="1"/>
    </row>
    <row r="2890" spans="5:7" x14ac:dyDescent="0.25">
      <c r="E2890" s="1"/>
      <c r="F2890" s="1"/>
      <c r="G2890" s="1"/>
    </row>
    <row r="2891" spans="5:7" x14ac:dyDescent="0.25">
      <c r="E2891" s="1"/>
      <c r="F2891" s="1"/>
      <c r="G2891" s="1"/>
    </row>
    <row r="2892" spans="5:7" x14ac:dyDescent="0.25">
      <c r="E2892" s="1"/>
      <c r="F2892" s="1"/>
      <c r="G2892" s="1"/>
    </row>
    <row r="2893" spans="5:7" x14ac:dyDescent="0.25">
      <c r="E2893" s="1"/>
      <c r="F2893" s="1"/>
      <c r="G2893" s="1"/>
    </row>
    <row r="2894" spans="5:7" x14ac:dyDescent="0.25">
      <c r="E2894" s="1"/>
      <c r="F2894" s="1"/>
      <c r="G2894" s="1"/>
    </row>
    <row r="2895" spans="5:7" x14ac:dyDescent="0.25">
      <c r="E2895" s="1"/>
      <c r="F2895" s="3"/>
      <c r="G2895" s="1"/>
    </row>
    <row r="2896" spans="5:7" x14ac:dyDescent="0.25">
      <c r="E2896" s="1"/>
      <c r="F2896" s="1"/>
      <c r="G2896" s="1"/>
    </row>
    <row r="2897" spans="5:7" x14ac:dyDescent="0.25">
      <c r="E2897" s="1"/>
      <c r="F2897" s="1"/>
      <c r="G2897" s="1"/>
    </row>
    <row r="2898" spans="5:7" x14ac:dyDescent="0.25">
      <c r="E2898" s="4"/>
      <c r="F2898" s="4"/>
      <c r="G2898" s="1"/>
    </row>
    <row r="2899" spans="5:7" x14ac:dyDescent="0.25">
      <c r="E2899" s="1"/>
      <c r="F2899" s="1"/>
      <c r="G2899" s="1"/>
    </row>
    <row r="2900" spans="5:7" x14ac:dyDescent="0.25">
      <c r="E2900" s="1"/>
      <c r="F2900" s="1"/>
      <c r="G2900" s="1"/>
    </row>
    <row r="2901" spans="5:7" x14ac:dyDescent="0.25">
      <c r="E2901" s="1"/>
      <c r="F2901" s="1"/>
      <c r="G2901" s="1"/>
    </row>
    <row r="2902" spans="5:7" x14ac:dyDescent="0.25">
      <c r="E2902" s="1"/>
      <c r="F2902" s="1"/>
      <c r="G2902" s="1"/>
    </row>
    <row r="2903" spans="5:7" x14ac:dyDescent="0.25">
      <c r="E2903" s="1"/>
      <c r="F2903" s="1"/>
      <c r="G2903" s="1"/>
    </row>
    <row r="2904" spans="5:7" x14ac:dyDescent="0.25">
      <c r="E2904" s="1"/>
      <c r="F2904" s="1"/>
      <c r="G2904" s="1"/>
    </row>
    <row r="2905" spans="5:7" x14ac:dyDescent="0.25">
      <c r="E2905" s="1"/>
      <c r="F2905" s="1"/>
      <c r="G2905" s="1"/>
    </row>
    <row r="2906" spans="5:7" x14ac:dyDescent="0.25">
      <c r="E2906" s="1"/>
      <c r="F2906" s="1"/>
      <c r="G2906" s="1"/>
    </row>
    <row r="2907" spans="5:7" x14ac:dyDescent="0.25">
      <c r="E2907" s="1"/>
      <c r="F2907" s="1"/>
      <c r="G2907" s="1"/>
    </row>
    <row r="2908" spans="5:7" x14ac:dyDescent="0.25">
      <c r="E2908" s="1"/>
      <c r="F2908" s="3"/>
      <c r="G2908" s="1"/>
    </row>
    <row r="2909" spans="5:7" x14ac:dyDescent="0.25">
      <c r="E2909" s="1"/>
      <c r="F2909" s="1"/>
      <c r="G2909" s="1"/>
    </row>
    <row r="2910" spans="5:7" x14ac:dyDescent="0.25">
      <c r="E2910" s="1"/>
      <c r="F2910" s="1"/>
      <c r="G2910" s="1"/>
    </row>
    <row r="2911" spans="5:7" x14ac:dyDescent="0.25">
      <c r="E2911" s="4"/>
      <c r="F2911" s="4"/>
      <c r="G2911" s="1"/>
    </row>
    <row r="2912" spans="5:7" x14ac:dyDescent="0.25">
      <c r="E2912" s="1"/>
      <c r="F2912" s="1"/>
      <c r="G2912" s="1"/>
    </row>
    <row r="2913" spans="5:7" x14ac:dyDescent="0.25">
      <c r="E2913" s="1"/>
      <c r="F2913" s="1"/>
      <c r="G2913" s="1"/>
    </row>
    <row r="2914" spans="5:7" x14ac:dyDescent="0.25">
      <c r="E2914" s="1"/>
      <c r="F2914" s="1"/>
      <c r="G2914" s="1"/>
    </row>
    <row r="2915" spans="5:7" x14ac:dyDescent="0.25">
      <c r="E2915" s="1"/>
      <c r="F2915" s="1"/>
      <c r="G2915" s="1"/>
    </row>
    <row r="2916" spans="5:7" x14ac:dyDescent="0.25">
      <c r="E2916" s="1"/>
      <c r="F2916" s="1"/>
      <c r="G2916" s="1"/>
    </row>
    <row r="2917" spans="5:7" x14ac:dyDescent="0.25">
      <c r="E2917" s="1"/>
      <c r="F2917" s="1"/>
      <c r="G2917" s="1"/>
    </row>
    <row r="2918" spans="5:7" x14ac:dyDescent="0.25">
      <c r="E2918" s="1"/>
      <c r="F2918" s="1"/>
      <c r="G2918" s="1"/>
    </row>
    <row r="2919" spans="5:7" x14ac:dyDescent="0.25">
      <c r="E2919" s="1"/>
      <c r="F2919" s="1"/>
      <c r="G2919" s="1"/>
    </row>
    <row r="2920" spans="5:7" x14ac:dyDescent="0.25">
      <c r="E2920" s="1"/>
      <c r="F2920" s="1"/>
      <c r="G2920" s="1"/>
    </row>
    <row r="2921" spans="5:7" x14ac:dyDescent="0.25">
      <c r="E2921" s="1"/>
      <c r="F2921" s="3"/>
      <c r="G2921" s="1"/>
    </row>
    <row r="2922" spans="5:7" x14ac:dyDescent="0.25">
      <c r="E2922" s="1"/>
      <c r="F2922" s="1"/>
      <c r="G2922" s="1"/>
    </row>
    <row r="2923" spans="5:7" x14ac:dyDescent="0.25">
      <c r="E2923" s="1"/>
      <c r="F2923" s="1"/>
      <c r="G2923" s="1"/>
    </row>
    <row r="2924" spans="5:7" x14ac:dyDescent="0.25">
      <c r="E2924" s="4"/>
      <c r="F2924" s="4"/>
      <c r="G2924" s="1"/>
    </row>
    <row r="2925" spans="5:7" x14ac:dyDescent="0.25">
      <c r="E2925" s="1"/>
      <c r="F2925" s="1"/>
      <c r="G2925" s="1"/>
    </row>
    <row r="2926" spans="5:7" x14ac:dyDescent="0.25">
      <c r="E2926" s="1"/>
      <c r="F2926" s="1"/>
      <c r="G2926" s="1"/>
    </row>
    <row r="2927" spans="5:7" x14ac:dyDescent="0.25">
      <c r="E2927" s="1"/>
      <c r="F2927" s="1"/>
      <c r="G2927" s="1"/>
    </row>
    <row r="2928" spans="5:7" x14ac:dyDescent="0.25">
      <c r="E2928" s="1"/>
      <c r="F2928" s="1"/>
      <c r="G2928" s="1"/>
    </row>
    <row r="2929" spans="5:7" x14ac:dyDescent="0.25">
      <c r="E2929" s="1"/>
      <c r="F2929" s="1"/>
      <c r="G2929" s="1"/>
    </row>
    <row r="2930" spans="5:7" x14ac:dyDescent="0.25">
      <c r="E2930" s="1"/>
      <c r="F2930" s="1"/>
      <c r="G2930" s="1"/>
    </row>
    <row r="2931" spans="5:7" x14ac:dyDescent="0.25">
      <c r="E2931" s="1"/>
      <c r="F2931" s="1"/>
      <c r="G2931" s="1"/>
    </row>
    <row r="2932" spans="5:7" x14ac:dyDescent="0.25">
      <c r="E2932" s="1"/>
      <c r="F2932" s="1"/>
      <c r="G2932" s="1"/>
    </row>
    <row r="2933" spans="5:7" x14ac:dyDescent="0.25">
      <c r="E2933" s="1"/>
      <c r="F2933" s="1"/>
      <c r="G2933" s="1"/>
    </row>
    <row r="2934" spans="5:7" x14ac:dyDescent="0.25">
      <c r="E2934" s="1"/>
      <c r="F2934" s="3"/>
      <c r="G2934" s="1"/>
    </row>
    <row r="2935" spans="5:7" x14ac:dyDescent="0.25">
      <c r="E2935" s="1"/>
      <c r="F2935" s="1"/>
      <c r="G2935" s="1"/>
    </row>
    <row r="2936" spans="5:7" x14ac:dyDescent="0.25">
      <c r="E2936" s="1"/>
      <c r="F2936" s="1"/>
      <c r="G2936" s="1"/>
    </row>
    <row r="2937" spans="5:7" x14ac:dyDescent="0.25">
      <c r="E2937" s="4"/>
      <c r="F2937" s="4"/>
      <c r="G2937" s="1"/>
    </row>
    <row r="2938" spans="5:7" x14ac:dyDescent="0.25">
      <c r="E2938" s="1"/>
      <c r="F2938" s="1"/>
      <c r="G2938" s="1"/>
    </row>
    <row r="2939" spans="5:7" x14ac:dyDescent="0.25">
      <c r="E2939" s="1"/>
      <c r="F2939" s="1"/>
      <c r="G2939" s="1"/>
    </row>
    <row r="2940" spans="5:7" x14ac:dyDescent="0.25">
      <c r="E2940" s="1"/>
      <c r="F2940" s="1"/>
      <c r="G2940" s="1"/>
    </row>
    <row r="2941" spans="5:7" x14ac:dyDescent="0.25">
      <c r="E2941" s="1"/>
      <c r="F2941" s="1"/>
      <c r="G2941" s="1"/>
    </row>
    <row r="2942" spans="5:7" x14ac:dyDescent="0.25">
      <c r="E2942" s="1"/>
      <c r="F2942" s="1"/>
      <c r="G2942" s="1"/>
    </row>
    <row r="2943" spans="5:7" x14ac:dyDescent="0.25">
      <c r="E2943" s="1"/>
      <c r="F2943" s="1"/>
      <c r="G2943" s="1"/>
    </row>
    <row r="2944" spans="5:7" x14ac:dyDescent="0.25">
      <c r="E2944" s="1"/>
      <c r="F2944" s="1"/>
      <c r="G2944" s="1"/>
    </row>
    <row r="2945" spans="5:7" x14ac:dyDescent="0.25">
      <c r="E2945" s="1"/>
      <c r="F2945" s="1"/>
      <c r="G2945" s="1"/>
    </row>
    <row r="2946" spans="5:7" x14ac:dyDescent="0.25">
      <c r="E2946" s="1"/>
      <c r="F2946" s="1"/>
      <c r="G2946" s="1"/>
    </row>
    <row r="2947" spans="5:7" x14ac:dyDescent="0.25">
      <c r="E2947" s="1"/>
      <c r="F2947" s="3"/>
      <c r="G2947" s="1"/>
    </row>
    <row r="2948" spans="5:7" x14ac:dyDescent="0.25">
      <c r="E2948" s="1"/>
      <c r="F2948" s="1"/>
      <c r="G2948" s="1"/>
    </row>
    <row r="2949" spans="5:7" x14ac:dyDescent="0.25">
      <c r="E2949" s="1"/>
      <c r="F2949" s="1"/>
      <c r="G2949" s="1"/>
    </row>
    <row r="2950" spans="5:7" x14ac:dyDescent="0.25">
      <c r="E2950" s="4"/>
      <c r="F2950" s="4"/>
      <c r="G2950" s="1"/>
    </row>
    <row r="2951" spans="5:7" x14ac:dyDescent="0.25">
      <c r="E2951" s="1"/>
      <c r="F2951" s="1"/>
      <c r="G2951" s="1"/>
    </row>
    <row r="2952" spans="5:7" x14ac:dyDescent="0.25">
      <c r="E2952" s="1"/>
      <c r="F2952" s="1"/>
      <c r="G2952" s="1"/>
    </row>
    <row r="2953" spans="5:7" x14ac:dyDescent="0.25">
      <c r="E2953" s="1"/>
      <c r="F2953" s="1"/>
      <c r="G2953" s="1"/>
    </row>
    <row r="2954" spans="5:7" x14ac:dyDescent="0.25">
      <c r="E2954" s="1"/>
      <c r="F2954" s="1"/>
      <c r="G2954" s="1"/>
    </row>
    <row r="2955" spans="5:7" x14ac:dyDescent="0.25">
      <c r="E2955" s="1"/>
      <c r="F2955" s="1"/>
      <c r="G2955" s="1"/>
    </row>
    <row r="2956" spans="5:7" x14ac:dyDescent="0.25">
      <c r="E2956" s="1"/>
      <c r="F2956" s="1"/>
      <c r="G2956" s="1"/>
    </row>
    <row r="2957" spans="5:7" x14ac:dyDescent="0.25">
      <c r="E2957" s="1"/>
      <c r="F2957" s="1"/>
      <c r="G2957" s="1"/>
    </row>
    <row r="2958" spans="5:7" x14ac:dyDescent="0.25">
      <c r="E2958" s="1"/>
      <c r="F2958" s="1"/>
      <c r="G2958" s="1"/>
    </row>
    <row r="2959" spans="5:7" x14ac:dyDescent="0.25">
      <c r="E2959" s="1"/>
      <c r="F2959" s="1"/>
      <c r="G2959" s="1"/>
    </row>
    <row r="2960" spans="5:7" x14ac:dyDescent="0.25">
      <c r="E2960" s="1"/>
      <c r="F2960" s="3"/>
      <c r="G2960" s="1"/>
    </row>
    <row r="2961" spans="5:7" x14ac:dyDescent="0.25">
      <c r="E2961" s="1"/>
      <c r="F2961" s="1"/>
      <c r="G2961" s="1"/>
    </row>
    <row r="2962" spans="5:7" x14ac:dyDescent="0.25">
      <c r="E2962" s="1"/>
      <c r="F2962" s="1"/>
      <c r="G2962" s="1"/>
    </row>
    <row r="2963" spans="5:7" x14ac:dyDescent="0.25">
      <c r="E2963" s="4"/>
      <c r="F2963" s="4"/>
      <c r="G2963" s="1"/>
    </row>
    <row r="2964" spans="5:7" x14ac:dyDescent="0.25">
      <c r="E2964" s="1"/>
      <c r="F2964" s="1"/>
      <c r="G2964" s="1"/>
    </row>
    <row r="2965" spans="5:7" x14ac:dyDescent="0.25">
      <c r="E2965" s="1"/>
      <c r="F2965" s="1"/>
      <c r="G2965" s="1"/>
    </row>
    <row r="2966" spans="5:7" x14ac:dyDescent="0.25">
      <c r="E2966" s="1"/>
      <c r="F2966" s="1"/>
      <c r="G2966" s="1"/>
    </row>
    <row r="2967" spans="5:7" x14ac:dyDescent="0.25">
      <c r="E2967" s="1"/>
      <c r="F2967" s="1"/>
      <c r="G2967" s="1"/>
    </row>
    <row r="2968" spans="5:7" x14ac:dyDescent="0.25">
      <c r="E2968" s="1"/>
      <c r="F2968" s="1"/>
      <c r="G2968" s="1"/>
    </row>
    <row r="2969" spans="5:7" x14ac:dyDescent="0.25">
      <c r="E2969" s="1"/>
      <c r="F2969" s="1"/>
      <c r="G2969" s="1"/>
    </row>
    <row r="2970" spans="5:7" x14ac:dyDescent="0.25">
      <c r="E2970" s="1"/>
      <c r="F2970" s="1"/>
      <c r="G2970" s="1"/>
    </row>
    <row r="2971" spans="5:7" x14ac:dyDescent="0.25">
      <c r="E2971" s="1"/>
      <c r="F2971" s="1"/>
      <c r="G2971" s="1"/>
    </row>
    <row r="2972" spans="5:7" x14ac:dyDescent="0.25">
      <c r="E2972" s="1"/>
      <c r="F2972" s="1"/>
      <c r="G2972" s="1"/>
    </row>
    <row r="2973" spans="5:7" x14ac:dyDescent="0.25">
      <c r="E2973" s="1"/>
      <c r="F2973" s="3"/>
      <c r="G2973" s="1"/>
    </row>
    <row r="2974" spans="5:7" x14ac:dyDescent="0.25">
      <c r="E2974" s="1"/>
      <c r="F2974" s="1"/>
      <c r="G2974" s="1"/>
    </row>
    <row r="2975" spans="5:7" x14ac:dyDescent="0.25">
      <c r="E2975" s="1"/>
      <c r="F2975" s="1"/>
      <c r="G2975" s="1"/>
    </row>
    <row r="2976" spans="5:7" x14ac:dyDescent="0.25">
      <c r="E2976" s="4"/>
      <c r="F2976" s="4"/>
      <c r="G2976" s="1"/>
    </row>
    <row r="2977" spans="5:7" x14ac:dyDescent="0.25">
      <c r="E2977" s="1"/>
      <c r="F2977" s="1"/>
      <c r="G2977" s="1"/>
    </row>
    <row r="2978" spans="5:7" x14ac:dyDescent="0.25">
      <c r="E2978" s="1"/>
      <c r="F2978" s="1"/>
      <c r="G2978" s="1"/>
    </row>
    <row r="2979" spans="5:7" x14ac:dyDescent="0.25">
      <c r="E2979" s="1"/>
      <c r="F2979" s="1"/>
      <c r="G2979" s="1"/>
    </row>
    <row r="2980" spans="5:7" x14ac:dyDescent="0.25">
      <c r="E2980" s="1"/>
      <c r="F2980" s="1"/>
      <c r="G2980" s="1"/>
    </row>
    <row r="2981" spans="5:7" x14ac:dyDescent="0.25">
      <c r="E2981" s="1"/>
      <c r="F2981" s="1"/>
      <c r="G2981" s="1"/>
    </row>
    <row r="2982" spans="5:7" x14ac:dyDescent="0.25">
      <c r="E2982" s="1"/>
      <c r="F2982" s="1"/>
      <c r="G2982" s="1"/>
    </row>
    <row r="2983" spans="5:7" x14ac:dyDescent="0.25">
      <c r="E2983" s="1"/>
      <c r="F2983" s="1"/>
      <c r="G2983" s="1"/>
    </row>
    <row r="2984" spans="5:7" x14ac:dyDescent="0.25">
      <c r="E2984" s="1"/>
      <c r="F2984" s="1"/>
      <c r="G2984" s="1"/>
    </row>
    <row r="2985" spans="5:7" x14ac:dyDescent="0.25">
      <c r="E2985" s="1"/>
      <c r="F2985" s="1"/>
      <c r="G2985" s="1"/>
    </row>
    <row r="2986" spans="5:7" x14ac:dyDescent="0.25">
      <c r="E2986" s="1"/>
      <c r="F2986" s="3"/>
      <c r="G2986" s="1"/>
    </row>
    <row r="2987" spans="5:7" x14ac:dyDescent="0.25">
      <c r="E2987" s="1"/>
      <c r="F2987" s="1"/>
      <c r="G2987" s="1"/>
    </row>
    <row r="2988" spans="5:7" x14ac:dyDescent="0.25">
      <c r="E2988" s="1"/>
      <c r="F2988" s="1"/>
      <c r="G2988" s="1"/>
    </row>
    <row r="2989" spans="5:7" x14ac:dyDescent="0.25">
      <c r="E2989" s="4"/>
      <c r="F2989" s="4"/>
      <c r="G2989" s="1"/>
    </row>
    <row r="2990" spans="5:7" x14ac:dyDescent="0.25">
      <c r="E2990" s="1"/>
      <c r="F2990" s="1"/>
      <c r="G2990" s="1"/>
    </row>
    <row r="2991" spans="5:7" x14ac:dyDescent="0.25">
      <c r="E2991" s="1"/>
      <c r="F2991" s="1"/>
      <c r="G2991" s="1"/>
    </row>
    <row r="2992" spans="5:7" x14ac:dyDescent="0.25">
      <c r="E2992" s="1"/>
      <c r="F2992" s="1"/>
      <c r="G2992" s="1"/>
    </row>
    <row r="2993" spans="5:7" x14ac:dyDescent="0.25">
      <c r="E2993" s="1"/>
      <c r="F2993" s="1"/>
      <c r="G2993" s="1"/>
    </row>
    <row r="2994" spans="5:7" x14ac:dyDescent="0.25">
      <c r="E2994" s="1"/>
      <c r="F2994" s="1"/>
      <c r="G2994" s="1"/>
    </row>
    <row r="2995" spans="5:7" x14ac:dyDescent="0.25">
      <c r="E2995" s="1"/>
      <c r="F2995" s="1"/>
      <c r="G2995" s="1"/>
    </row>
    <row r="2996" spans="5:7" x14ac:dyDescent="0.25">
      <c r="E2996" s="1"/>
      <c r="F2996" s="1"/>
      <c r="G2996" s="1"/>
    </row>
    <row r="2997" spans="5:7" x14ac:dyDescent="0.25">
      <c r="E2997" s="1"/>
      <c r="F2997" s="1"/>
      <c r="G2997" s="1"/>
    </row>
    <row r="2998" spans="5:7" x14ac:dyDescent="0.25">
      <c r="E2998" s="1"/>
      <c r="F2998" s="1"/>
      <c r="G2998" s="1"/>
    </row>
    <row r="2999" spans="5:7" x14ac:dyDescent="0.25">
      <c r="E2999" s="1"/>
      <c r="F2999" s="3"/>
      <c r="G2999" s="1"/>
    </row>
    <row r="3000" spans="5:7" x14ac:dyDescent="0.25">
      <c r="E3000" s="1"/>
      <c r="F3000" s="1"/>
      <c r="G3000" s="1"/>
    </row>
    <row r="3001" spans="5:7" x14ac:dyDescent="0.25">
      <c r="E3001" s="1"/>
      <c r="F3001" s="1"/>
      <c r="G3001" s="1"/>
    </row>
    <row r="3002" spans="5:7" x14ac:dyDescent="0.25">
      <c r="E3002" s="4"/>
      <c r="F3002" s="4"/>
      <c r="G3002" s="1"/>
    </row>
    <row r="3003" spans="5:7" x14ac:dyDescent="0.25">
      <c r="E3003" s="1"/>
      <c r="F3003" s="1"/>
      <c r="G3003" s="1"/>
    </row>
    <row r="3004" spans="5:7" x14ac:dyDescent="0.25">
      <c r="E3004" s="1"/>
      <c r="F3004" s="1"/>
      <c r="G3004" s="1"/>
    </row>
    <row r="3005" spans="5:7" x14ac:dyDescent="0.25">
      <c r="E3005" s="1"/>
      <c r="F3005" s="1"/>
      <c r="G3005" s="1"/>
    </row>
    <row r="3006" spans="5:7" x14ac:dyDescent="0.25">
      <c r="E3006" s="1"/>
      <c r="F3006" s="1"/>
      <c r="G3006" s="1"/>
    </row>
    <row r="3007" spans="5:7" x14ac:dyDescent="0.25">
      <c r="E3007" s="1"/>
      <c r="F3007" s="1"/>
      <c r="G3007" s="1"/>
    </row>
    <row r="3008" spans="5:7" x14ac:dyDescent="0.25">
      <c r="E3008" s="1"/>
      <c r="F3008" s="1"/>
      <c r="G3008" s="1"/>
    </row>
    <row r="3009" spans="5:7" x14ac:dyDescent="0.25">
      <c r="E3009" s="1"/>
      <c r="F3009" s="1"/>
      <c r="G3009" s="1"/>
    </row>
    <row r="3010" spans="5:7" x14ac:dyDescent="0.25">
      <c r="E3010" s="1"/>
      <c r="F3010" s="1"/>
      <c r="G3010" s="1"/>
    </row>
    <row r="3011" spans="5:7" x14ac:dyDescent="0.25">
      <c r="E3011" s="1"/>
      <c r="F3011" s="1"/>
      <c r="G3011" s="1"/>
    </row>
    <row r="3012" spans="5:7" x14ac:dyDescent="0.25">
      <c r="E3012" s="1"/>
      <c r="F3012" s="3"/>
      <c r="G3012" s="1"/>
    </row>
    <row r="3013" spans="5:7" x14ac:dyDescent="0.25">
      <c r="E3013" s="1"/>
      <c r="F3013" s="1"/>
      <c r="G3013" s="1"/>
    </row>
    <row r="3014" spans="5:7" x14ac:dyDescent="0.25">
      <c r="E3014" s="1"/>
      <c r="F3014" s="1"/>
      <c r="G3014" s="1"/>
    </row>
    <row r="3015" spans="5:7" x14ac:dyDescent="0.25">
      <c r="E3015" s="4"/>
      <c r="F3015" s="4"/>
      <c r="G3015" s="1"/>
    </row>
    <row r="3016" spans="5:7" x14ac:dyDescent="0.25">
      <c r="E3016" s="1"/>
      <c r="F3016" s="1"/>
      <c r="G3016" s="1"/>
    </row>
    <row r="3017" spans="5:7" x14ac:dyDescent="0.25">
      <c r="E3017" s="1"/>
      <c r="F3017" s="1"/>
      <c r="G3017" s="1"/>
    </row>
    <row r="3018" spans="5:7" x14ac:dyDescent="0.25">
      <c r="E3018" s="1"/>
      <c r="F3018" s="1"/>
      <c r="G3018" s="1"/>
    </row>
    <row r="3019" spans="5:7" x14ac:dyDescent="0.25">
      <c r="E3019" s="1"/>
      <c r="F3019" s="1"/>
      <c r="G3019" s="1"/>
    </row>
    <row r="3020" spans="5:7" x14ac:dyDescent="0.25">
      <c r="E3020" s="1"/>
      <c r="F3020" s="1"/>
      <c r="G3020" s="1"/>
    </row>
    <row r="3021" spans="5:7" x14ac:dyDescent="0.25">
      <c r="E3021" s="1"/>
      <c r="F3021" s="1"/>
      <c r="G3021" s="1"/>
    </row>
    <row r="3022" spans="5:7" x14ac:dyDescent="0.25">
      <c r="E3022" s="1"/>
      <c r="F3022" s="1"/>
      <c r="G3022" s="1"/>
    </row>
    <row r="3023" spans="5:7" x14ac:dyDescent="0.25">
      <c r="E3023" s="1"/>
      <c r="F3023" s="1"/>
      <c r="G3023" s="1"/>
    </row>
    <row r="3024" spans="5:7" x14ac:dyDescent="0.25">
      <c r="E3024" s="1"/>
      <c r="F3024" s="1"/>
      <c r="G3024" s="1"/>
    </row>
    <row r="3025" spans="5:7" x14ac:dyDescent="0.25">
      <c r="E3025" s="1"/>
      <c r="F3025" s="3"/>
      <c r="G3025" s="1"/>
    </row>
    <row r="3026" spans="5:7" x14ac:dyDescent="0.25">
      <c r="E3026" s="1"/>
      <c r="F3026" s="1"/>
      <c r="G3026" s="1"/>
    </row>
    <row r="3027" spans="5:7" x14ac:dyDescent="0.25">
      <c r="E3027" s="1"/>
      <c r="F3027" s="1"/>
      <c r="G3027" s="1"/>
    </row>
    <row r="3028" spans="5:7" x14ac:dyDescent="0.25">
      <c r="E3028" s="4"/>
      <c r="F3028" s="4"/>
      <c r="G3028" s="1"/>
    </row>
    <row r="3029" spans="5:7" x14ac:dyDescent="0.25">
      <c r="E3029" s="1"/>
      <c r="F3029" s="1"/>
      <c r="G3029" s="1"/>
    </row>
    <row r="3030" spans="5:7" x14ac:dyDescent="0.25">
      <c r="E3030" s="1"/>
      <c r="F3030" s="1"/>
      <c r="G3030" s="1"/>
    </row>
    <row r="3031" spans="5:7" x14ac:dyDescent="0.25">
      <c r="E3031" s="1"/>
      <c r="F3031" s="1"/>
      <c r="G3031" s="1"/>
    </row>
    <row r="3032" spans="5:7" x14ac:dyDescent="0.25">
      <c r="E3032" s="1"/>
      <c r="F3032" s="1"/>
      <c r="G3032" s="1"/>
    </row>
    <row r="3033" spans="5:7" x14ac:dyDescent="0.25">
      <c r="E3033" s="1"/>
      <c r="F3033" s="1"/>
      <c r="G3033" s="1"/>
    </row>
    <row r="3034" spans="5:7" x14ac:dyDescent="0.25">
      <c r="E3034" s="1"/>
      <c r="F3034" s="1"/>
      <c r="G3034" s="1"/>
    </row>
    <row r="3035" spans="5:7" x14ac:dyDescent="0.25">
      <c r="E3035" s="1"/>
      <c r="F3035" s="1"/>
      <c r="G3035" s="1"/>
    </row>
    <row r="3036" spans="5:7" x14ac:dyDescent="0.25">
      <c r="E3036" s="1"/>
      <c r="F3036" s="1"/>
      <c r="G3036" s="1"/>
    </row>
    <row r="3037" spans="5:7" x14ac:dyDescent="0.25">
      <c r="E3037" s="1"/>
      <c r="F3037" s="1"/>
      <c r="G3037" s="1"/>
    </row>
    <row r="3038" spans="5:7" x14ac:dyDescent="0.25">
      <c r="E3038" s="1"/>
      <c r="F3038" s="3"/>
      <c r="G3038" s="1"/>
    </row>
    <row r="3039" spans="5:7" x14ac:dyDescent="0.25">
      <c r="E3039" s="1"/>
      <c r="F3039" s="1"/>
      <c r="G3039" s="1"/>
    </row>
    <row r="3040" spans="5:7" x14ac:dyDescent="0.25">
      <c r="E3040" s="1"/>
      <c r="F3040" s="1"/>
      <c r="G3040" s="1"/>
    </row>
    <row r="3041" spans="5:7" x14ac:dyDescent="0.25">
      <c r="E3041" s="4"/>
      <c r="F3041" s="4"/>
      <c r="G3041" s="1"/>
    </row>
    <row r="3042" spans="5:7" x14ac:dyDescent="0.25">
      <c r="E3042" s="1"/>
      <c r="F3042" s="1"/>
      <c r="G3042" s="1"/>
    </row>
    <row r="3043" spans="5:7" x14ac:dyDescent="0.25">
      <c r="E3043" s="1"/>
      <c r="F3043" s="1"/>
      <c r="G3043" s="1"/>
    </row>
    <row r="3044" spans="5:7" x14ac:dyDescent="0.25">
      <c r="E3044" s="1"/>
      <c r="F3044" s="1"/>
      <c r="G3044" s="1"/>
    </row>
    <row r="3045" spans="5:7" x14ac:dyDescent="0.25">
      <c r="E3045" s="1"/>
      <c r="F3045" s="1"/>
      <c r="G3045" s="1"/>
    </row>
    <row r="3046" spans="5:7" x14ac:dyDescent="0.25">
      <c r="E3046" s="1"/>
      <c r="F3046" s="1"/>
      <c r="G3046" s="1"/>
    </row>
    <row r="3047" spans="5:7" x14ac:dyDescent="0.25">
      <c r="E3047" s="1"/>
      <c r="F3047" s="1"/>
      <c r="G3047" s="1"/>
    </row>
    <row r="3048" spans="5:7" x14ac:dyDescent="0.25">
      <c r="E3048" s="1"/>
      <c r="F3048" s="1"/>
      <c r="G3048" s="1"/>
    </row>
    <row r="3049" spans="5:7" x14ac:dyDescent="0.25">
      <c r="E3049" s="1"/>
      <c r="F3049" s="1"/>
      <c r="G3049" s="1"/>
    </row>
    <row r="3050" spans="5:7" x14ac:dyDescent="0.25">
      <c r="E3050" s="1"/>
      <c r="F3050" s="1"/>
      <c r="G3050" s="1"/>
    </row>
    <row r="3051" spans="5:7" x14ac:dyDescent="0.25">
      <c r="E3051" s="1"/>
      <c r="F3051" s="3"/>
      <c r="G3051" s="1"/>
    </row>
    <row r="3052" spans="5:7" x14ac:dyDescent="0.25">
      <c r="E3052" s="1"/>
      <c r="F3052" s="1"/>
      <c r="G3052" s="1"/>
    </row>
    <row r="3053" spans="5:7" x14ac:dyDescent="0.25">
      <c r="E3053" s="1"/>
      <c r="F3053" s="1"/>
      <c r="G3053" s="1"/>
    </row>
    <row r="3054" spans="5:7" x14ac:dyDescent="0.25">
      <c r="E3054" s="4"/>
      <c r="F3054" s="4"/>
      <c r="G3054" s="1"/>
    </row>
    <row r="3055" spans="5:7" x14ac:dyDescent="0.25">
      <c r="E3055" s="1"/>
      <c r="F3055" s="1"/>
      <c r="G3055" s="1"/>
    </row>
    <row r="3056" spans="5:7" x14ac:dyDescent="0.25">
      <c r="E3056" s="1"/>
      <c r="F3056" s="1"/>
      <c r="G3056" s="1"/>
    </row>
    <row r="3057" spans="5:7" x14ac:dyDescent="0.25">
      <c r="E3057" s="1"/>
      <c r="F3057" s="1"/>
      <c r="G3057" s="1"/>
    </row>
    <row r="3058" spans="5:7" x14ac:dyDescent="0.25">
      <c r="E3058" s="1"/>
      <c r="F3058" s="1"/>
      <c r="G3058" s="1"/>
    </row>
    <row r="3059" spans="5:7" x14ac:dyDescent="0.25">
      <c r="E3059" s="1"/>
      <c r="F3059" s="1"/>
      <c r="G3059" s="1"/>
    </row>
    <row r="3060" spans="5:7" x14ac:dyDescent="0.25">
      <c r="E3060" s="1"/>
      <c r="F3060" s="1"/>
      <c r="G3060" s="1"/>
    </row>
    <row r="3061" spans="5:7" x14ac:dyDescent="0.25">
      <c r="E3061" s="1"/>
      <c r="F3061" s="1"/>
      <c r="G3061" s="1"/>
    </row>
    <row r="3062" spans="5:7" x14ac:dyDescent="0.25">
      <c r="E3062" s="1"/>
      <c r="F3062" s="1"/>
      <c r="G3062" s="1"/>
    </row>
    <row r="3063" spans="5:7" x14ac:dyDescent="0.25">
      <c r="E3063" s="1"/>
      <c r="F3063" s="1"/>
      <c r="G3063" s="1"/>
    </row>
    <row r="3064" spans="5:7" x14ac:dyDescent="0.25">
      <c r="E3064" s="1"/>
      <c r="F3064" s="3"/>
      <c r="G3064" s="1"/>
    </row>
    <row r="3065" spans="5:7" x14ac:dyDescent="0.25">
      <c r="E3065" s="1"/>
      <c r="F3065" s="1"/>
      <c r="G3065" s="1"/>
    </row>
    <row r="3066" spans="5:7" x14ac:dyDescent="0.25">
      <c r="E3066" s="1"/>
      <c r="F3066" s="1"/>
      <c r="G3066" s="1"/>
    </row>
    <row r="3067" spans="5:7" x14ac:dyDescent="0.25">
      <c r="E3067" s="4"/>
      <c r="F3067" s="4"/>
      <c r="G3067" s="1"/>
    </row>
    <row r="3068" spans="5:7" x14ac:dyDescent="0.25">
      <c r="E3068" s="1"/>
      <c r="F3068" s="1"/>
      <c r="G3068" s="1"/>
    </row>
    <row r="3069" spans="5:7" x14ac:dyDescent="0.25">
      <c r="E3069" s="1"/>
      <c r="F3069" s="1"/>
      <c r="G3069" s="1"/>
    </row>
    <row r="3070" spans="5:7" x14ac:dyDescent="0.25">
      <c r="E3070" s="1"/>
      <c r="F3070" s="1"/>
      <c r="G3070" s="1"/>
    </row>
    <row r="3071" spans="5:7" x14ac:dyDescent="0.25">
      <c r="E3071" s="1"/>
      <c r="F3071" s="1"/>
      <c r="G3071" s="1"/>
    </row>
    <row r="3072" spans="5:7" x14ac:dyDescent="0.25">
      <c r="E3072" s="1"/>
      <c r="F3072" s="1"/>
      <c r="G3072" s="1"/>
    </row>
    <row r="3073" spans="5:7" x14ac:dyDescent="0.25">
      <c r="E3073" s="1"/>
      <c r="F3073" s="1"/>
      <c r="G3073" s="1"/>
    </row>
    <row r="3074" spans="5:7" x14ac:dyDescent="0.25">
      <c r="E3074" s="1"/>
      <c r="F3074" s="1"/>
      <c r="G3074" s="1"/>
    </row>
    <row r="3075" spans="5:7" x14ac:dyDescent="0.25">
      <c r="E3075" s="1"/>
      <c r="F3075" s="1"/>
      <c r="G3075" s="1"/>
    </row>
    <row r="3076" spans="5:7" x14ac:dyDescent="0.25">
      <c r="E3076" s="1"/>
      <c r="F3076" s="1"/>
      <c r="G3076" s="1"/>
    </row>
    <row r="3077" spans="5:7" x14ac:dyDescent="0.25">
      <c r="E3077" s="1"/>
      <c r="F3077" s="3"/>
      <c r="G3077" s="1"/>
    </row>
    <row r="3078" spans="5:7" x14ac:dyDescent="0.25">
      <c r="E3078" s="1"/>
      <c r="F3078" s="1"/>
      <c r="G3078" s="1"/>
    </row>
    <row r="3079" spans="5:7" x14ac:dyDescent="0.25">
      <c r="E3079" s="1"/>
      <c r="F3079" s="1"/>
      <c r="G3079" s="1"/>
    </row>
    <row r="3080" spans="5:7" x14ac:dyDescent="0.25">
      <c r="E3080" s="4"/>
      <c r="F3080" s="4"/>
      <c r="G3080" s="1"/>
    </row>
    <row r="3081" spans="5:7" x14ac:dyDescent="0.25">
      <c r="E3081" s="1"/>
      <c r="F3081" s="1"/>
      <c r="G3081" s="1"/>
    </row>
    <row r="3082" spans="5:7" x14ac:dyDescent="0.25">
      <c r="E3082" s="1"/>
      <c r="F3082" s="1"/>
      <c r="G3082" s="1"/>
    </row>
    <row r="3083" spans="5:7" x14ac:dyDescent="0.25">
      <c r="E3083" s="1"/>
      <c r="F3083" s="1"/>
      <c r="G3083" s="1"/>
    </row>
    <row r="3084" spans="5:7" x14ac:dyDescent="0.25">
      <c r="E3084" s="1"/>
      <c r="F3084" s="1"/>
      <c r="G3084" s="1"/>
    </row>
    <row r="3085" spans="5:7" x14ac:dyDescent="0.25">
      <c r="E3085" s="1"/>
      <c r="F3085" s="1"/>
      <c r="G3085" s="1"/>
    </row>
    <row r="3086" spans="5:7" x14ac:dyDescent="0.25">
      <c r="E3086" s="1"/>
      <c r="F3086" s="1"/>
      <c r="G3086" s="1"/>
    </row>
    <row r="3087" spans="5:7" x14ac:dyDescent="0.25">
      <c r="E3087" s="1"/>
      <c r="F3087" s="1"/>
      <c r="G3087" s="1"/>
    </row>
    <row r="3088" spans="5:7" x14ac:dyDescent="0.25">
      <c r="E3088" s="1"/>
      <c r="F3088" s="1"/>
      <c r="G3088" s="1"/>
    </row>
    <row r="3089" spans="5:7" x14ac:dyDescent="0.25">
      <c r="E3089" s="1"/>
      <c r="F3089" s="1"/>
      <c r="G3089" s="1"/>
    </row>
    <row r="3090" spans="5:7" x14ac:dyDescent="0.25">
      <c r="E3090" s="1"/>
      <c r="F3090" s="3"/>
      <c r="G3090" s="1"/>
    </row>
    <row r="3091" spans="5:7" x14ac:dyDescent="0.25">
      <c r="E3091" s="1"/>
      <c r="F3091" s="1"/>
      <c r="G3091" s="1"/>
    </row>
    <row r="3092" spans="5:7" x14ac:dyDescent="0.25">
      <c r="E3092" s="1"/>
      <c r="F3092" s="1"/>
      <c r="G3092" s="1"/>
    </row>
    <row r="3093" spans="5:7" x14ac:dyDescent="0.25">
      <c r="E3093" s="4"/>
      <c r="F3093" s="4"/>
      <c r="G3093" s="1"/>
    </row>
    <row r="3094" spans="5:7" x14ac:dyDescent="0.25">
      <c r="E3094" s="1"/>
      <c r="F3094" s="1"/>
      <c r="G3094" s="1"/>
    </row>
    <row r="3095" spans="5:7" x14ac:dyDescent="0.25">
      <c r="E3095" s="1"/>
      <c r="F3095" s="1"/>
      <c r="G3095" s="1"/>
    </row>
    <row r="3096" spans="5:7" x14ac:dyDescent="0.25">
      <c r="E3096" s="1"/>
      <c r="F3096" s="1"/>
      <c r="G3096" s="1"/>
    </row>
    <row r="3097" spans="5:7" x14ac:dyDescent="0.25">
      <c r="E3097" s="1"/>
      <c r="F3097" s="1"/>
      <c r="G3097" s="1"/>
    </row>
    <row r="3098" spans="5:7" x14ac:dyDescent="0.25">
      <c r="E3098" s="1"/>
      <c r="F3098" s="1"/>
      <c r="G3098" s="1"/>
    </row>
    <row r="3099" spans="5:7" x14ac:dyDescent="0.25">
      <c r="E3099" s="1"/>
      <c r="F3099" s="1"/>
      <c r="G3099" s="1"/>
    </row>
    <row r="3100" spans="5:7" x14ac:dyDescent="0.25">
      <c r="E3100" s="1"/>
      <c r="F3100" s="1"/>
      <c r="G3100" s="1"/>
    </row>
    <row r="3101" spans="5:7" x14ac:dyDescent="0.25">
      <c r="E3101" s="1"/>
      <c r="F3101" s="1"/>
      <c r="G3101" s="1"/>
    </row>
    <row r="3102" spans="5:7" x14ac:dyDescent="0.25">
      <c r="E3102" s="1"/>
      <c r="F3102" s="1"/>
      <c r="G3102" s="1"/>
    </row>
    <row r="3103" spans="5:7" x14ac:dyDescent="0.25">
      <c r="E3103" s="1"/>
      <c r="F3103" s="3"/>
      <c r="G3103" s="1"/>
    </row>
    <row r="3104" spans="5:7" x14ac:dyDescent="0.25">
      <c r="E3104" s="1"/>
      <c r="F3104" s="1"/>
      <c r="G3104" s="1"/>
    </row>
    <row r="3105" spans="5:7" x14ac:dyDescent="0.25">
      <c r="E3105" s="1"/>
      <c r="F3105" s="1"/>
      <c r="G3105" s="1"/>
    </row>
    <row r="3106" spans="5:7" x14ac:dyDescent="0.25">
      <c r="E3106" s="4"/>
      <c r="F3106" s="4"/>
      <c r="G3106" s="1"/>
    </row>
    <row r="3107" spans="5:7" x14ac:dyDescent="0.25">
      <c r="E3107" s="1"/>
      <c r="F3107" s="1"/>
      <c r="G3107" s="1"/>
    </row>
    <row r="3108" spans="5:7" x14ac:dyDescent="0.25">
      <c r="E3108" s="1"/>
      <c r="F3108" s="1"/>
      <c r="G3108" s="1"/>
    </row>
    <row r="3109" spans="5:7" x14ac:dyDescent="0.25">
      <c r="E3109" s="1"/>
      <c r="F3109" s="1"/>
      <c r="G3109" s="1"/>
    </row>
    <row r="3110" spans="5:7" x14ac:dyDescent="0.25">
      <c r="E3110" s="1"/>
      <c r="F3110" s="1"/>
      <c r="G3110" s="1"/>
    </row>
    <row r="3111" spans="5:7" x14ac:dyDescent="0.25">
      <c r="E3111" s="1"/>
      <c r="F3111" s="1"/>
      <c r="G3111" s="1"/>
    </row>
    <row r="3112" spans="5:7" x14ac:dyDescent="0.25">
      <c r="E3112" s="1"/>
      <c r="F3112" s="1"/>
      <c r="G3112" s="1"/>
    </row>
    <row r="3113" spans="5:7" x14ac:dyDescent="0.25">
      <c r="E3113" s="1"/>
      <c r="F3113" s="1"/>
      <c r="G3113" s="1"/>
    </row>
    <row r="3114" spans="5:7" x14ac:dyDescent="0.25">
      <c r="E3114" s="1"/>
      <c r="F3114" s="1"/>
      <c r="G3114" s="1"/>
    </row>
    <row r="3115" spans="5:7" x14ac:dyDescent="0.25">
      <c r="E3115" s="1"/>
      <c r="F3115" s="1"/>
      <c r="G3115" s="1"/>
    </row>
    <row r="3116" spans="5:7" x14ac:dyDescent="0.25">
      <c r="E3116" s="1"/>
      <c r="F3116" s="3"/>
      <c r="G3116" s="1"/>
    </row>
    <row r="3117" spans="5:7" x14ac:dyDescent="0.25">
      <c r="E3117" s="1"/>
      <c r="F3117" s="1"/>
      <c r="G3117" s="1"/>
    </row>
    <row r="3118" spans="5:7" x14ac:dyDescent="0.25">
      <c r="E3118" s="1"/>
      <c r="F3118" s="1"/>
      <c r="G3118" s="1"/>
    </row>
    <row r="3119" spans="5:7" x14ac:dyDescent="0.25">
      <c r="E3119" s="4"/>
      <c r="F3119" s="4"/>
      <c r="G3119" s="1"/>
    </row>
    <row r="3120" spans="5:7" x14ac:dyDescent="0.25">
      <c r="E3120" s="1"/>
      <c r="F3120" s="1"/>
      <c r="G3120" s="1"/>
    </row>
    <row r="3121" spans="5:7" x14ac:dyDescent="0.25">
      <c r="E3121" s="1"/>
      <c r="F3121" s="1"/>
      <c r="G3121" s="1"/>
    </row>
    <row r="3122" spans="5:7" x14ac:dyDescent="0.25">
      <c r="E3122" s="1"/>
      <c r="F3122" s="1"/>
      <c r="G3122" s="1"/>
    </row>
    <row r="3123" spans="5:7" x14ac:dyDescent="0.25">
      <c r="E3123" s="1"/>
      <c r="F3123" s="1"/>
      <c r="G3123" s="1"/>
    </row>
    <row r="3124" spans="5:7" x14ac:dyDescent="0.25">
      <c r="E3124" s="1"/>
      <c r="F3124" s="1"/>
      <c r="G3124" s="1"/>
    </row>
    <row r="3125" spans="5:7" x14ac:dyDescent="0.25">
      <c r="E3125" s="1"/>
      <c r="F3125" s="1"/>
      <c r="G3125" s="1"/>
    </row>
    <row r="3126" spans="5:7" x14ac:dyDescent="0.25">
      <c r="E3126" s="1"/>
      <c r="F3126" s="1"/>
      <c r="G3126" s="1"/>
    </row>
    <row r="3127" spans="5:7" x14ac:dyDescent="0.25">
      <c r="E3127" s="1"/>
      <c r="F3127" s="1"/>
      <c r="G3127" s="1"/>
    </row>
    <row r="3128" spans="5:7" x14ac:dyDescent="0.25">
      <c r="E3128" s="1"/>
      <c r="F3128" s="1"/>
      <c r="G3128" s="1"/>
    </row>
    <row r="3129" spans="5:7" x14ac:dyDescent="0.25">
      <c r="E3129" s="1"/>
      <c r="F3129" s="3"/>
      <c r="G3129" s="1"/>
    </row>
    <row r="3130" spans="5:7" x14ac:dyDescent="0.25">
      <c r="E3130" s="1"/>
      <c r="F3130" s="1"/>
      <c r="G3130" s="1"/>
    </row>
    <row r="3131" spans="5:7" x14ac:dyDescent="0.25">
      <c r="E3131" s="1"/>
      <c r="F3131" s="1"/>
      <c r="G3131" s="1"/>
    </row>
    <row r="3132" spans="5:7" x14ac:dyDescent="0.25">
      <c r="E3132" s="4"/>
      <c r="F3132" s="4"/>
      <c r="G3132" s="1"/>
    </row>
    <row r="3133" spans="5:7" x14ac:dyDescent="0.25">
      <c r="E3133" s="1"/>
      <c r="F3133" s="1"/>
      <c r="G3133" s="1"/>
    </row>
    <row r="3134" spans="5:7" x14ac:dyDescent="0.25">
      <c r="E3134" s="1"/>
      <c r="F3134" s="1"/>
      <c r="G3134" s="1"/>
    </row>
    <row r="3135" spans="5:7" x14ac:dyDescent="0.25">
      <c r="E3135" s="1"/>
      <c r="F3135" s="1"/>
      <c r="G3135" s="1"/>
    </row>
    <row r="3136" spans="5:7" x14ac:dyDescent="0.25">
      <c r="E3136" s="1"/>
      <c r="F3136" s="1"/>
      <c r="G3136" s="1"/>
    </row>
    <row r="3137" spans="5:7" x14ac:dyDescent="0.25">
      <c r="E3137" s="1"/>
      <c r="F3137" s="1"/>
      <c r="G3137" s="1"/>
    </row>
    <row r="3138" spans="5:7" x14ac:dyDescent="0.25">
      <c r="E3138" s="1"/>
      <c r="F3138" s="1"/>
      <c r="G3138" s="1"/>
    </row>
    <row r="3139" spans="5:7" x14ac:dyDescent="0.25">
      <c r="E3139" s="1"/>
      <c r="F3139" s="1"/>
      <c r="G3139" s="1"/>
    </row>
    <row r="3140" spans="5:7" x14ac:dyDescent="0.25">
      <c r="E3140" s="1"/>
      <c r="F3140" s="1"/>
      <c r="G3140" s="1"/>
    </row>
    <row r="3141" spans="5:7" x14ac:dyDescent="0.25">
      <c r="E3141" s="1"/>
      <c r="F3141" s="1"/>
      <c r="G3141" s="1"/>
    </row>
    <row r="3142" spans="5:7" x14ac:dyDescent="0.25">
      <c r="E3142" s="1"/>
      <c r="F3142" s="3"/>
      <c r="G3142" s="1"/>
    </row>
    <row r="3143" spans="5:7" x14ac:dyDescent="0.25">
      <c r="E3143" s="1"/>
      <c r="F3143" s="1"/>
      <c r="G3143" s="1"/>
    </row>
    <row r="3144" spans="5:7" x14ac:dyDescent="0.25">
      <c r="E3144" s="1"/>
      <c r="F3144" s="1"/>
      <c r="G3144" s="1"/>
    </row>
    <row r="3145" spans="5:7" x14ac:dyDescent="0.25">
      <c r="E3145" s="4"/>
      <c r="F3145" s="4"/>
      <c r="G3145" s="1"/>
    </row>
    <row r="3146" spans="5:7" x14ac:dyDescent="0.25">
      <c r="E3146" s="1"/>
      <c r="F3146" s="1"/>
      <c r="G3146" s="1"/>
    </row>
    <row r="3147" spans="5:7" x14ac:dyDescent="0.25">
      <c r="E3147" s="1"/>
      <c r="F3147" s="1"/>
      <c r="G3147" s="1"/>
    </row>
    <row r="3148" spans="5:7" x14ac:dyDescent="0.25">
      <c r="E3148" s="1"/>
      <c r="F3148" s="1"/>
      <c r="G3148" s="1"/>
    </row>
    <row r="3149" spans="5:7" x14ac:dyDescent="0.25">
      <c r="E3149" s="1"/>
      <c r="F3149" s="1"/>
      <c r="G3149" s="1"/>
    </row>
    <row r="3150" spans="5:7" x14ac:dyDescent="0.25">
      <c r="E3150" s="1"/>
      <c r="F3150" s="1"/>
      <c r="G3150" s="1"/>
    </row>
    <row r="3151" spans="5:7" x14ac:dyDescent="0.25">
      <c r="E3151" s="1"/>
      <c r="F3151" s="1"/>
      <c r="G3151" s="1"/>
    </row>
    <row r="3152" spans="5:7" x14ac:dyDescent="0.25">
      <c r="E3152" s="1"/>
      <c r="F3152" s="1"/>
      <c r="G3152" s="1"/>
    </row>
    <row r="3153" spans="5:7" x14ac:dyDescent="0.25">
      <c r="E3153" s="1"/>
      <c r="F3153" s="1"/>
      <c r="G3153" s="1"/>
    </row>
    <row r="3154" spans="5:7" x14ac:dyDescent="0.25">
      <c r="E3154" s="1"/>
      <c r="F3154" s="1"/>
      <c r="G3154" s="1"/>
    </row>
    <row r="3155" spans="5:7" x14ac:dyDescent="0.25">
      <c r="E3155" s="1"/>
      <c r="F3155" s="3"/>
      <c r="G3155" s="1"/>
    </row>
    <row r="3156" spans="5:7" x14ac:dyDescent="0.25">
      <c r="E3156" s="1"/>
      <c r="F3156" s="1"/>
      <c r="G3156" s="1"/>
    </row>
    <row r="3157" spans="5:7" x14ac:dyDescent="0.25">
      <c r="E3157" s="1"/>
      <c r="F3157" s="1"/>
      <c r="G3157" s="1"/>
    </row>
    <row r="3158" spans="5:7" x14ac:dyDescent="0.25">
      <c r="E3158" s="4"/>
      <c r="F3158" s="4"/>
      <c r="G3158" s="1"/>
    </row>
    <row r="3159" spans="5:7" x14ac:dyDescent="0.25">
      <c r="E3159" s="1"/>
      <c r="F3159" s="1"/>
      <c r="G3159" s="1"/>
    </row>
    <row r="3160" spans="5:7" x14ac:dyDescent="0.25">
      <c r="E3160" s="1"/>
      <c r="F3160" s="1"/>
      <c r="G3160" s="1"/>
    </row>
    <row r="3161" spans="5:7" x14ac:dyDescent="0.25">
      <c r="E3161" s="1"/>
      <c r="F3161" s="1"/>
      <c r="G3161" s="1"/>
    </row>
    <row r="3162" spans="5:7" x14ac:dyDescent="0.25">
      <c r="E3162" s="1"/>
      <c r="F3162" s="1"/>
      <c r="G3162" s="1"/>
    </row>
    <row r="3163" spans="5:7" x14ac:dyDescent="0.25">
      <c r="E3163" s="1"/>
      <c r="F3163" s="1"/>
      <c r="G3163" s="1"/>
    </row>
    <row r="3164" spans="5:7" x14ac:dyDescent="0.25">
      <c r="E3164" s="1"/>
      <c r="F3164" s="1"/>
      <c r="G3164" s="1"/>
    </row>
    <row r="3165" spans="5:7" x14ac:dyDescent="0.25">
      <c r="E3165" s="1"/>
      <c r="F3165" s="1"/>
      <c r="G3165" s="1"/>
    </row>
    <row r="3166" spans="5:7" x14ac:dyDescent="0.25">
      <c r="E3166" s="1"/>
      <c r="F3166" s="1"/>
      <c r="G3166" s="1"/>
    </row>
    <row r="3167" spans="5:7" x14ac:dyDescent="0.25">
      <c r="E3167" s="1"/>
      <c r="F3167" s="1"/>
      <c r="G3167" s="1"/>
    </row>
    <row r="3168" spans="5:7" x14ac:dyDescent="0.25">
      <c r="E3168" s="1"/>
      <c r="F3168" s="3"/>
      <c r="G3168" s="1"/>
    </row>
    <row r="3169" spans="5:7" x14ac:dyDescent="0.25">
      <c r="E3169" s="1"/>
      <c r="F3169" s="1"/>
      <c r="G3169" s="1"/>
    </row>
    <row r="3170" spans="5:7" x14ac:dyDescent="0.25">
      <c r="E3170" s="1"/>
      <c r="F3170" s="1"/>
      <c r="G3170" s="1"/>
    </row>
    <row r="3171" spans="5:7" x14ac:dyDescent="0.25">
      <c r="E3171" s="4"/>
      <c r="F3171" s="4"/>
      <c r="G3171" s="1"/>
    </row>
    <row r="3172" spans="5:7" x14ac:dyDescent="0.25">
      <c r="E3172" s="1"/>
      <c r="F3172" s="1"/>
      <c r="G3172" s="1"/>
    </row>
    <row r="3173" spans="5:7" x14ac:dyDescent="0.25">
      <c r="E3173" s="1"/>
      <c r="F3173" s="1"/>
      <c r="G3173" s="1"/>
    </row>
    <row r="3174" spans="5:7" x14ac:dyDescent="0.25">
      <c r="E3174" s="1"/>
      <c r="F3174" s="1"/>
      <c r="G3174" s="1"/>
    </row>
    <row r="3175" spans="5:7" x14ac:dyDescent="0.25">
      <c r="E3175" s="1"/>
      <c r="F3175" s="1"/>
      <c r="G3175" s="1"/>
    </row>
    <row r="3176" spans="5:7" x14ac:dyDescent="0.25">
      <c r="E3176" s="1"/>
      <c r="F3176" s="1"/>
      <c r="G3176" s="1"/>
    </row>
    <row r="3177" spans="5:7" x14ac:dyDescent="0.25">
      <c r="E3177" s="1"/>
      <c r="F3177" s="1"/>
      <c r="G3177" s="1"/>
    </row>
    <row r="3178" spans="5:7" x14ac:dyDescent="0.25">
      <c r="E3178" s="1"/>
      <c r="F3178" s="1"/>
      <c r="G3178" s="1"/>
    </row>
    <row r="3179" spans="5:7" x14ac:dyDescent="0.25">
      <c r="E3179" s="1"/>
      <c r="F3179" s="1"/>
      <c r="G3179" s="1"/>
    </row>
    <row r="3180" spans="5:7" x14ac:dyDescent="0.25">
      <c r="E3180" s="1"/>
      <c r="F3180" s="1"/>
      <c r="G3180" s="1"/>
    </row>
    <row r="3181" spans="5:7" x14ac:dyDescent="0.25">
      <c r="E3181" s="1"/>
      <c r="F3181" s="3"/>
      <c r="G3181" s="1"/>
    </row>
    <row r="3182" spans="5:7" x14ac:dyDescent="0.25">
      <c r="E3182" s="1"/>
      <c r="F3182" s="1"/>
      <c r="G3182" s="1"/>
    </row>
    <row r="3183" spans="5:7" x14ac:dyDescent="0.25">
      <c r="E3183" s="1"/>
      <c r="F3183" s="1"/>
      <c r="G3183" s="1"/>
    </row>
    <row r="3184" spans="5:7" x14ac:dyDescent="0.25">
      <c r="E3184" s="4"/>
      <c r="F3184" s="4"/>
      <c r="G3184" s="1"/>
    </row>
    <row r="3185" spans="5:7" x14ac:dyDescent="0.25">
      <c r="E3185" s="1"/>
      <c r="F3185" s="1"/>
      <c r="G3185" s="1"/>
    </row>
    <row r="3186" spans="5:7" x14ac:dyDescent="0.25">
      <c r="E3186" s="1"/>
      <c r="F3186" s="1"/>
      <c r="G3186" s="1"/>
    </row>
    <row r="3187" spans="5:7" x14ac:dyDescent="0.25">
      <c r="E3187" s="1"/>
      <c r="F3187" s="1"/>
      <c r="G3187" s="1"/>
    </row>
    <row r="3188" spans="5:7" x14ac:dyDescent="0.25">
      <c r="E3188" s="1"/>
      <c r="F3188" s="1"/>
      <c r="G3188" s="1"/>
    </row>
    <row r="3189" spans="5:7" x14ac:dyDescent="0.25">
      <c r="E3189" s="1"/>
      <c r="F3189" s="1"/>
      <c r="G3189" s="1"/>
    </row>
    <row r="3190" spans="5:7" x14ac:dyDescent="0.25">
      <c r="E3190" s="1"/>
      <c r="F3190" s="1"/>
      <c r="G3190" s="1"/>
    </row>
    <row r="3191" spans="5:7" x14ac:dyDescent="0.25">
      <c r="E3191" s="1"/>
      <c r="F3191" s="1"/>
      <c r="G3191" s="1"/>
    </row>
    <row r="3192" spans="5:7" x14ac:dyDescent="0.25">
      <c r="E3192" s="1"/>
      <c r="F3192" s="1"/>
      <c r="G3192" s="1"/>
    </row>
    <row r="3193" spans="5:7" x14ac:dyDescent="0.25">
      <c r="E3193" s="1"/>
      <c r="F3193" s="1"/>
      <c r="G3193" s="1"/>
    </row>
    <row r="3194" spans="5:7" x14ac:dyDescent="0.25">
      <c r="E3194" s="1"/>
      <c r="F3194" s="3"/>
      <c r="G3194" s="1"/>
    </row>
    <row r="3195" spans="5:7" x14ac:dyDescent="0.25">
      <c r="E3195" s="1"/>
      <c r="F3195" s="1"/>
      <c r="G3195" s="1"/>
    </row>
    <row r="3196" spans="5:7" x14ac:dyDescent="0.25">
      <c r="E3196" s="1"/>
      <c r="F3196" s="1"/>
      <c r="G3196" s="1"/>
    </row>
    <row r="3197" spans="5:7" x14ac:dyDescent="0.25">
      <c r="E3197" s="4"/>
      <c r="F3197" s="4"/>
      <c r="G3197" s="1"/>
    </row>
    <row r="3198" spans="5:7" x14ac:dyDescent="0.25">
      <c r="E3198" s="1"/>
      <c r="F3198" s="1"/>
      <c r="G3198" s="1"/>
    </row>
    <row r="3199" spans="5:7" x14ac:dyDescent="0.25">
      <c r="E3199" s="1"/>
      <c r="F3199" s="1"/>
      <c r="G3199" s="1"/>
    </row>
    <row r="3200" spans="5:7" x14ac:dyDescent="0.25">
      <c r="E3200" s="1"/>
      <c r="F3200" s="1"/>
      <c r="G3200" s="1"/>
    </row>
    <row r="3201" spans="5:7" x14ac:dyDescent="0.25">
      <c r="E3201" s="1"/>
      <c r="F3201" s="1"/>
      <c r="G3201" s="1"/>
    </row>
    <row r="3202" spans="5:7" x14ac:dyDescent="0.25">
      <c r="E3202" s="1"/>
      <c r="F3202" s="1"/>
      <c r="G3202" s="1"/>
    </row>
    <row r="3203" spans="5:7" x14ac:dyDescent="0.25">
      <c r="E3203" s="1"/>
      <c r="F3203" s="1"/>
      <c r="G3203" s="1"/>
    </row>
    <row r="3204" spans="5:7" x14ac:dyDescent="0.25">
      <c r="E3204" s="1"/>
      <c r="F3204" s="1"/>
      <c r="G3204" s="1"/>
    </row>
    <row r="3205" spans="5:7" x14ac:dyDescent="0.25">
      <c r="E3205" s="1"/>
      <c r="F3205" s="1"/>
      <c r="G3205" s="1"/>
    </row>
    <row r="3206" spans="5:7" x14ac:dyDescent="0.25">
      <c r="E3206" s="1"/>
      <c r="F3206" s="1"/>
      <c r="G3206" s="1"/>
    </row>
    <row r="3207" spans="5:7" x14ac:dyDescent="0.25">
      <c r="E3207" s="1"/>
      <c r="F3207" s="3"/>
      <c r="G3207" s="1"/>
    </row>
    <row r="3208" spans="5:7" x14ac:dyDescent="0.25">
      <c r="E3208" s="1"/>
      <c r="F3208" s="1"/>
      <c r="G3208" s="1"/>
    </row>
    <row r="3209" spans="5:7" x14ac:dyDescent="0.25">
      <c r="E3209" s="1"/>
      <c r="F3209" s="1"/>
      <c r="G3209" s="1"/>
    </row>
    <row r="3210" spans="5:7" x14ac:dyDescent="0.25">
      <c r="E3210" s="4"/>
      <c r="F3210" s="4"/>
      <c r="G3210" s="1"/>
    </row>
    <row r="3211" spans="5:7" x14ac:dyDescent="0.25">
      <c r="E3211" s="1"/>
      <c r="F3211" s="1"/>
      <c r="G3211" s="1"/>
    </row>
    <row r="3212" spans="5:7" x14ac:dyDescent="0.25">
      <c r="E3212" s="1"/>
      <c r="F3212" s="1"/>
      <c r="G3212" s="1"/>
    </row>
    <row r="3213" spans="5:7" x14ac:dyDescent="0.25">
      <c r="E3213" s="1"/>
      <c r="F3213" s="1"/>
      <c r="G3213" s="1"/>
    </row>
    <row r="3214" spans="5:7" x14ac:dyDescent="0.25">
      <c r="E3214" s="1"/>
      <c r="F3214" s="1"/>
      <c r="G3214" s="1"/>
    </row>
    <row r="3215" spans="5:7" x14ac:dyDescent="0.25">
      <c r="E3215" s="1"/>
      <c r="F3215" s="1"/>
      <c r="G3215" s="1"/>
    </row>
    <row r="3216" spans="5:7" x14ac:dyDescent="0.25">
      <c r="E3216" s="1"/>
      <c r="F3216" s="1"/>
      <c r="G3216" s="1"/>
    </row>
    <row r="3217" spans="5:7" x14ac:dyDescent="0.25">
      <c r="E3217" s="1"/>
      <c r="F3217" s="1"/>
      <c r="G3217" s="1"/>
    </row>
    <row r="3218" spans="5:7" x14ac:dyDescent="0.25">
      <c r="E3218" s="1"/>
      <c r="F3218" s="1"/>
      <c r="G3218" s="1"/>
    </row>
    <row r="3219" spans="5:7" x14ac:dyDescent="0.25">
      <c r="E3219" s="1"/>
      <c r="F3219" s="1"/>
      <c r="G3219" s="1"/>
    </row>
    <row r="3220" spans="5:7" x14ac:dyDescent="0.25">
      <c r="E3220" s="1"/>
      <c r="F3220" s="3"/>
      <c r="G3220" s="1"/>
    </row>
    <row r="3221" spans="5:7" x14ac:dyDescent="0.25">
      <c r="E3221" s="1"/>
      <c r="F3221" s="1"/>
      <c r="G3221" s="1"/>
    </row>
    <row r="3222" spans="5:7" x14ac:dyDescent="0.25">
      <c r="E3222" s="1"/>
      <c r="F3222" s="1"/>
      <c r="G3222" s="1"/>
    </row>
    <row r="3223" spans="5:7" x14ac:dyDescent="0.25">
      <c r="E3223" s="4"/>
      <c r="F3223" s="4"/>
      <c r="G3223" s="1"/>
    </row>
    <row r="3224" spans="5:7" x14ac:dyDescent="0.25">
      <c r="E3224" s="1"/>
      <c r="F3224" s="1"/>
      <c r="G3224" s="1"/>
    </row>
    <row r="3225" spans="5:7" x14ac:dyDescent="0.25">
      <c r="E3225" s="1"/>
      <c r="F3225" s="1"/>
      <c r="G3225" s="1"/>
    </row>
    <row r="3226" spans="5:7" x14ac:dyDescent="0.25">
      <c r="E3226" s="1"/>
      <c r="F3226" s="1"/>
      <c r="G3226" s="1"/>
    </row>
    <row r="3227" spans="5:7" x14ac:dyDescent="0.25">
      <c r="E3227" s="1"/>
      <c r="F3227" s="1"/>
      <c r="G3227" s="1"/>
    </row>
    <row r="3228" spans="5:7" x14ac:dyDescent="0.25">
      <c r="E3228" s="1"/>
      <c r="F3228" s="1"/>
      <c r="G3228" s="1"/>
    </row>
    <row r="3229" spans="5:7" x14ac:dyDescent="0.25">
      <c r="E3229" s="1"/>
      <c r="F3229" s="1"/>
      <c r="G3229" s="1"/>
    </row>
    <row r="3230" spans="5:7" x14ac:dyDescent="0.25">
      <c r="E3230" s="1"/>
      <c r="F3230" s="1"/>
      <c r="G3230" s="1"/>
    </row>
    <row r="3231" spans="5:7" x14ac:dyDescent="0.25">
      <c r="E3231" s="1"/>
      <c r="F3231" s="1"/>
      <c r="G3231" s="1"/>
    </row>
    <row r="3232" spans="5:7" x14ac:dyDescent="0.25">
      <c r="E3232" s="1"/>
      <c r="F3232" s="1"/>
      <c r="G3232" s="1"/>
    </row>
    <row r="3233" spans="5:7" x14ac:dyDescent="0.25">
      <c r="E3233" s="1"/>
      <c r="F3233" s="3"/>
      <c r="G3233" s="1"/>
    </row>
    <row r="3234" spans="5:7" x14ac:dyDescent="0.25">
      <c r="E3234" s="1"/>
      <c r="F3234" s="1"/>
      <c r="G3234" s="1"/>
    </row>
    <row r="3235" spans="5:7" x14ac:dyDescent="0.25">
      <c r="E3235" s="1"/>
      <c r="F3235" s="1"/>
      <c r="G3235" s="1"/>
    </row>
    <row r="3236" spans="5:7" x14ac:dyDescent="0.25">
      <c r="E3236" s="4"/>
      <c r="F3236" s="4"/>
      <c r="G3236" s="1"/>
    </row>
    <row r="3237" spans="5:7" x14ac:dyDescent="0.25">
      <c r="E3237" s="1"/>
      <c r="F3237" s="1"/>
      <c r="G3237" s="1"/>
    </row>
    <row r="3238" spans="5:7" x14ac:dyDescent="0.25">
      <c r="E3238" s="1"/>
      <c r="F3238" s="1"/>
      <c r="G3238" s="1"/>
    </row>
    <row r="3239" spans="5:7" x14ac:dyDescent="0.25">
      <c r="E3239" s="1"/>
      <c r="F3239" s="1"/>
      <c r="G3239" s="1"/>
    </row>
    <row r="3240" spans="5:7" x14ac:dyDescent="0.25">
      <c r="E3240" s="1"/>
      <c r="F3240" s="1"/>
      <c r="G3240" s="1"/>
    </row>
    <row r="3241" spans="5:7" x14ac:dyDescent="0.25">
      <c r="E3241" s="1"/>
      <c r="F3241" s="1"/>
      <c r="G3241" s="1"/>
    </row>
    <row r="3242" spans="5:7" x14ac:dyDescent="0.25">
      <c r="E3242" s="1"/>
      <c r="F3242" s="1"/>
      <c r="G3242" s="1"/>
    </row>
    <row r="3243" spans="5:7" x14ac:dyDescent="0.25">
      <c r="E3243" s="1"/>
      <c r="F3243" s="1"/>
      <c r="G3243" s="1"/>
    </row>
    <row r="3244" spans="5:7" x14ac:dyDescent="0.25">
      <c r="E3244" s="1"/>
      <c r="F3244" s="1"/>
      <c r="G3244" s="1"/>
    </row>
    <row r="3245" spans="5:7" x14ac:dyDescent="0.25">
      <c r="E3245" s="1"/>
      <c r="F3245" s="1"/>
      <c r="G3245" s="1"/>
    </row>
    <row r="3246" spans="5:7" x14ac:dyDescent="0.25">
      <c r="E3246" s="1"/>
      <c r="F3246" s="3"/>
      <c r="G3246" s="1"/>
    </row>
    <row r="3247" spans="5:7" x14ac:dyDescent="0.25">
      <c r="E3247" s="1"/>
      <c r="F3247" s="1"/>
      <c r="G3247" s="1"/>
    </row>
    <row r="3248" spans="5:7" x14ac:dyDescent="0.25">
      <c r="E3248" s="1"/>
      <c r="F3248" s="1"/>
      <c r="G3248" s="1"/>
    </row>
    <row r="3249" spans="5:7" x14ac:dyDescent="0.25">
      <c r="E3249" s="4"/>
      <c r="F3249" s="4"/>
      <c r="G3249" s="1"/>
    </row>
    <row r="3250" spans="5:7" x14ac:dyDescent="0.25">
      <c r="E3250" s="1"/>
      <c r="F3250" s="1"/>
      <c r="G3250" s="1"/>
    </row>
    <row r="3251" spans="5:7" x14ac:dyDescent="0.25">
      <c r="E3251" s="1"/>
      <c r="F3251" s="1"/>
      <c r="G3251" s="1"/>
    </row>
    <row r="3252" spans="5:7" x14ac:dyDescent="0.25">
      <c r="E3252" s="1"/>
      <c r="F3252" s="1"/>
      <c r="G3252" s="1"/>
    </row>
    <row r="3253" spans="5:7" x14ac:dyDescent="0.25">
      <c r="E3253" s="1"/>
      <c r="F3253" s="1"/>
      <c r="G3253" s="1"/>
    </row>
    <row r="3254" spans="5:7" x14ac:dyDescent="0.25">
      <c r="E3254" s="1"/>
      <c r="F3254" s="1"/>
      <c r="G3254" s="1"/>
    </row>
    <row r="3255" spans="5:7" x14ac:dyDescent="0.25">
      <c r="E3255" s="1"/>
      <c r="F3255" s="1"/>
      <c r="G3255" s="1"/>
    </row>
    <row r="3256" spans="5:7" x14ac:dyDescent="0.25">
      <c r="E3256" s="1"/>
      <c r="F3256" s="1"/>
      <c r="G3256" s="1"/>
    </row>
    <row r="3257" spans="5:7" x14ac:dyDescent="0.25">
      <c r="E3257" s="1"/>
      <c r="F3257" s="1"/>
      <c r="G3257" s="1"/>
    </row>
    <row r="3258" spans="5:7" x14ac:dyDescent="0.25">
      <c r="E3258" s="1"/>
      <c r="F3258" s="1"/>
      <c r="G3258" s="1"/>
    </row>
    <row r="3259" spans="5:7" x14ac:dyDescent="0.25">
      <c r="E3259" s="1"/>
      <c r="F3259" s="3"/>
      <c r="G3259" s="1"/>
    </row>
    <row r="3260" spans="5:7" x14ac:dyDescent="0.25">
      <c r="E3260" s="1"/>
      <c r="F3260" s="1"/>
      <c r="G3260" s="1"/>
    </row>
    <row r="3261" spans="5:7" x14ac:dyDescent="0.25">
      <c r="E3261" s="1"/>
      <c r="F3261" s="1"/>
      <c r="G3261" s="1"/>
    </row>
    <row r="3262" spans="5:7" x14ac:dyDescent="0.25">
      <c r="E3262" s="4"/>
      <c r="F3262" s="4"/>
      <c r="G3262" s="1"/>
    </row>
    <row r="3263" spans="5:7" x14ac:dyDescent="0.25">
      <c r="E3263" s="1"/>
      <c r="F3263" s="1"/>
      <c r="G3263" s="1"/>
    </row>
    <row r="3264" spans="5:7" x14ac:dyDescent="0.25">
      <c r="E3264" s="1"/>
      <c r="F3264" s="1"/>
      <c r="G3264" s="1"/>
    </row>
    <row r="3265" spans="5:7" x14ac:dyDescent="0.25">
      <c r="E3265" s="1"/>
      <c r="F3265" s="1"/>
      <c r="G3265" s="1"/>
    </row>
    <row r="3266" spans="5:7" x14ac:dyDescent="0.25">
      <c r="E3266" s="1"/>
      <c r="F3266" s="1"/>
      <c r="G3266" s="1"/>
    </row>
    <row r="3267" spans="5:7" x14ac:dyDescent="0.25">
      <c r="E3267" s="1"/>
      <c r="F3267" s="1"/>
      <c r="G3267" s="1"/>
    </row>
    <row r="3268" spans="5:7" x14ac:dyDescent="0.25">
      <c r="E3268" s="1"/>
      <c r="F3268" s="1"/>
      <c r="G3268" s="1"/>
    </row>
    <row r="3269" spans="5:7" x14ac:dyDescent="0.25">
      <c r="E3269" s="1"/>
      <c r="F3269" s="1"/>
      <c r="G3269" s="1"/>
    </row>
    <row r="3270" spans="5:7" x14ac:dyDescent="0.25">
      <c r="E3270" s="1"/>
      <c r="F3270" s="1"/>
      <c r="G3270" s="1"/>
    </row>
    <row r="3271" spans="5:7" x14ac:dyDescent="0.25">
      <c r="E3271" s="1"/>
      <c r="F3271" s="1"/>
      <c r="G3271" s="1"/>
    </row>
    <row r="3272" spans="5:7" x14ac:dyDescent="0.25">
      <c r="E3272" s="1"/>
      <c r="F3272" s="3"/>
      <c r="G3272" s="1"/>
    </row>
    <row r="3273" spans="5:7" x14ac:dyDescent="0.25">
      <c r="E3273" s="1"/>
      <c r="F3273" s="1"/>
      <c r="G3273" s="1"/>
    </row>
    <row r="3274" spans="5:7" x14ac:dyDescent="0.25">
      <c r="E3274" s="1"/>
      <c r="F3274" s="1"/>
      <c r="G3274" s="1"/>
    </row>
    <row r="3275" spans="5:7" x14ac:dyDescent="0.25">
      <c r="E3275" s="4"/>
      <c r="F3275" s="4"/>
      <c r="G3275" s="1"/>
    </row>
    <row r="3276" spans="5:7" x14ac:dyDescent="0.25">
      <c r="E3276" s="1"/>
      <c r="F3276" s="1"/>
      <c r="G3276" s="1"/>
    </row>
    <row r="3277" spans="5:7" x14ac:dyDescent="0.25">
      <c r="E3277" s="1"/>
      <c r="F3277" s="1"/>
      <c r="G3277" s="1"/>
    </row>
    <row r="3278" spans="5:7" x14ac:dyDescent="0.25">
      <c r="E3278" s="1"/>
      <c r="F3278" s="1"/>
      <c r="G3278" s="1"/>
    </row>
    <row r="3279" spans="5:7" x14ac:dyDescent="0.25">
      <c r="E3279" s="1"/>
      <c r="F3279" s="1"/>
      <c r="G3279" s="1"/>
    </row>
    <row r="3280" spans="5:7" x14ac:dyDescent="0.25">
      <c r="E3280" s="1"/>
      <c r="F3280" s="1"/>
      <c r="G3280" s="1"/>
    </row>
    <row r="3281" spans="5:7" x14ac:dyDescent="0.25">
      <c r="E3281" s="1"/>
      <c r="F3281" s="1"/>
      <c r="G3281" s="1"/>
    </row>
    <row r="3282" spans="5:7" x14ac:dyDescent="0.25">
      <c r="E3282" s="1"/>
      <c r="F3282" s="1"/>
      <c r="G3282" s="1"/>
    </row>
    <row r="3283" spans="5:7" x14ac:dyDescent="0.25">
      <c r="E3283" s="1"/>
      <c r="F3283" s="1"/>
      <c r="G3283" s="1"/>
    </row>
    <row r="3284" spans="5:7" x14ac:dyDescent="0.25">
      <c r="E3284" s="1"/>
      <c r="F3284" s="1"/>
      <c r="G3284" s="1"/>
    </row>
    <row r="3285" spans="5:7" x14ac:dyDescent="0.25">
      <c r="E3285" s="1"/>
      <c r="F3285" s="3"/>
      <c r="G3285" s="1"/>
    </row>
    <row r="3286" spans="5:7" x14ac:dyDescent="0.25">
      <c r="E3286" s="1"/>
      <c r="F3286" s="1"/>
      <c r="G3286" s="1"/>
    </row>
    <row r="3287" spans="5:7" x14ac:dyDescent="0.25">
      <c r="E3287" s="1"/>
      <c r="F3287" s="1"/>
      <c r="G3287" s="1"/>
    </row>
    <row r="3288" spans="5:7" x14ac:dyDescent="0.25">
      <c r="E3288" s="4"/>
      <c r="F3288" s="4"/>
      <c r="G3288" s="1"/>
    </row>
    <row r="3289" spans="5:7" x14ac:dyDescent="0.25">
      <c r="E3289" s="1"/>
      <c r="F3289" s="1"/>
      <c r="G3289" s="1"/>
    </row>
    <row r="3290" spans="5:7" x14ac:dyDescent="0.25">
      <c r="E3290" s="1"/>
      <c r="F3290" s="1"/>
      <c r="G3290" s="1"/>
    </row>
    <row r="3291" spans="5:7" x14ac:dyDescent="0.25">
      <c r="E3291" s="1"/>
      <c r="F3291" s="1"/>
      <c r="G3291" s="1"/>
    </row>
    <row r="3292" spans="5:7" x14ac:dyDescent="0.25">
      <c r="E3292" s="1"/>
      <c r="F3292" s="1"/>
      <c r="G3292" s="1"/>
    </row>
    <row r="3293" spans="5:7" x14ac:dyDescent="0.25">
      <c r="E3293" s="1"/>
      <c r="F3293" s="1"/>
      <c r="G3293" s="1"/>
    </row>
    <row r="3294" spans="5:7" x14ac:dyDescent="0.25">
      <c r="E3294" s="1"/>
      <c r="F3294" s="1"/>
      <c r="G3294" s="1"/>
    </row>
    <row r="3295" spans="5:7" x14ac:dyDescent="0.25">
      <c r="E3295" s="1"/>
      <c r="F3295" s="1"/>
      <c r="G3295" s="1"/>
    </row>
    <row r="3296" spans="5:7" x14ac:dyDescent="0.25">
      <c r="E3296" s="1"/>
      <c r="F3296" s="1"/>
      <c r="G3296" s="1"/>
    </row>
    <row r="3297" spans="5:7" x14ac:dyDescent="0.25">
      <c r="E3297" s="1"/>
      <c r="F3297" s="1"/>
      <c r="G3297" s="1"/>
    </row>
    <row r="3298" spans="5:7" x14ac:dyDescent="0.25">
      <c r="E3298" s="1"/>
      <c r="F3298" s="3"/>
      <c r="G3298" s="1"/>
    </row>
    <row r="3299" spans="5:7" x14ac:dyDescent="0.25">
      <c r="E3299" s="1"/>
      <c r="F3299" s="1"/>
      <c r="G3299" s="1"/>
    </row>
    <row r="3300" spans="5:7" x14ac:dyDescent="0.25">
      <c r="E3300" s="1"/>
      <c r="F3300" s="1"/>
      <c r="G3300" s="1"/>
    </row>
    <row r="3301" spans="5:7" x14ac:dyDescent="0.25">
      <c r="E3301" s="4"/>
      <c r="F3301" s="4"/>
      <c r="G3301" s="1"/>
    </row>
    <row r="3302" spans="5:7" x14ac:dyDescent="0.25">
      <c r="E3302" s="1"/>
      <c r="F3302" s="1"/>
      <c r="G3302" s="1"/>
    </row>
    <row r="3303" spans="5:7" x14ac:dyDescent="0.25">
      <c r="E3303" s="1"/>
      <c r="F3303" s="1"/>
      <c r="G3303" s="1"/>
    </row>
    <row r="3304" spans="5:7" x14ac:dyDescent="0.25">
      <c r="E3304" s="1"/>
      <c r="F3304" s="1"/>
      <c r="G3304" s="1"/>
    </row>
    <row r="3305" spans="5:7" x14ac:dyDescent="0.25">
      <c r="E3305" s="1"/>
      <c r="F3305" s="1"/>
      <c r="G3305" s="1"/>
    </row>
    <row r="3306" spans="5:7" x14ac:dyDescent="0.25">
      <c r="E3306" s="1"/>
      <c r="F3306" s="1"/>
      <c r="G3306" s="1"/>
    </row>
    <row r="3307" spans="5:7" x14ac:dyDescent="0.25">
      <c r="E3307" s="1"/>
      <c r="F3307" s="1"/>
      <c r="G3307" s="1"/>
    </row>
    <row r="3308" spans="5:7" x14ac:dyDescent="0.25">
      <c r="E3308" s="1"/>
      <c r="F3308" s="1"/>
      <c r="G3308" s="1"/>
    </row>
    <row r="3309" spans="5:7" x14ac:dyDescent="0.25">
      <c r="E3309" s="1"/>
      <c r="F3309" s="1"/>
      <c r="G3309" s="1"/>
    </row>
    <row r="3310" spans="5:7" x14ac:dyDescent="0.25">
      <c r="E3310" s="1"/>
      <c r="F3310" s="1"/>
      <c r="G3310" s="1"/>
    </row>
    <row r="3311" spans="5:7" x14ac:dyDescent="0.25">
      <c r="E3311" s="1"/>
      <c r="F3311" s="3"/>
      <c r="G3311" s="1"/>
    </row>
    <row r="3312" spans="5:7" x14ac:dyDescent="0.25">
      <c r="E3312" s="1"/>
      <c r="F3312" s="1"/>
      <c r="G3312" s="1"/>
    </row>
    <row r="3313" spans="5:7" x14ac:dyDescent="0.25">
      <c r="E3313" s="1"/>
      <c r="F3313" s="1"/>
      <c r="G3313" s="1"/>
    </row>
    <row r="3314" spans="5:7" x14ac:dyDescent="0.25">
      <c r="E3314" s="4"/>
      <c r="F3314" s="4"/>
      <c r="G3314" s="1"/>
    </row>
    <row r="3315" spans="5:7" x14ac:dyDescent="0.25">
      <c r="E3315" s="1"/>
      <c r="F3315" s="1"/>
      <c r="G3315" s="1"/>
    </row>
    <row r="3316" spans="5:7" x14ac:dyDescent="0.25">
      <c r="E3316" s="1"/>
      <c r="F3316" s="1"/>
      <c r="G3316" s="1"/>
    </row>
    <row r="3317" spans="5:7" x14ac:dyDescent="0.25">
      <c r="E3317" s="1"/>
      <c r="F3317" s="1"/>
      <c r="G3317" s="1"/>
    </row>
    <row r="3318" spans="5:7" x14ac:dyDescent="0.25">
      <c r="E3318" s="1"/>
      <c r="F3318" s="1"/>
      <c r="G3318" s="1"/>
    </row>
    <row r="3319" spans="5:7" x14ac:dyDescent="0.25">
      <c r="E3319" s="1"/>
      <c r="F3319" s="1"/>
      <c r="G3319" s="1"/>
    </row>
    <row r="3320" spans="5:7" x14ac:dyDescent="0.25">
      <c r="E3320" s="1"/>
      <c r="F3320" s="1"/>
      <c r="G3320" s="1"/>
    </row>
    <row r="3321" spans="5:7" x14ac:dyDescent="0.25">
      <c r="E3321" s="1"/>
      <c r="F3321" s="1"/>
      <c r="G3321" s="1"/>
    </row>
    <row r="3322" spans="5:7" x14ac:dyDescent="0.25">
      <c r="E3322" s="1"/>
      <c r="F3322" s="1"/>
      <c r="G3322" s="1"/>
    </row>
    <row r="3323" spans="5:7" x14ac:dyDescent="0.25">
      <c r="E3323" s="1"/>
      <c r="F3323" s="1"/>
      <c r="G3323" s="1"/>
    </row>
    <row r="3324" spans="5:7" x14ac:dyDescent="0.25">
      <c r="E3324" s="1"/>
      <c r="F3324" s="3"/>
      <c r="G3324" s="1"/>
    </row>
    <row r="3325" spans="5:7" x14ac:dyDescent="0.25">
      <c r="E3325" s="1"/>
      <c r="F3325" s="1"/>
      <c r="G3325" s="1"/>
    </row>
    <row r="3326" spans="5:7" x14ac:dyDescent="0.25">
      <c r="E3326" s="1"/>
      <c r="F3326" s="1"/>
      <c r="G3326" s="1"/>
    </row>
    <row r="3327" spans="5:7" x14ac:dyDescent="0.25">
      <c r="E3327" s="4"/>
      <c r="F3327" s="4"/>
      <c r="G3327" s="1"/>
    </row>
    <row r="3328" spans="5:7" x14ac:dyDescent="0.25">
      <c r="E3328" s="1"/>
      <c r="F3328" s="1"/>
      <c r="G3328" s="1"/>
    </row>
    <row r="3329" spans="5:7" x14ac:dyDescent="0.25">
      <c r="E3329" s="1"/>
      <c r="F3329" s="1"/>
      <c r="G3329" s="1"/>
    </row>
    <row r="3330" spans="5:7" x14ac:dyDescent="0.25">
      <c r="E3330" s="1"/>
      <c r="F3330" s="1"/>
      <c r="G3330" s="1"/>
    </row>
    <row r="3331" spans="5:7" x14ac:dyDescent="0.25">
      <c r="E3331" s="1"/>
      <c r="F3331" s="1"/>
      <c r="G3331" s="1"/>
    </row>
    <row r="3332" spans="5:7" x14ac:dyDescent="0.25">
      <c r="E3332" s="1"/>
      <c r="F3332" s="1"/>
      <c r="G3332" s="1"/>
    </row>
    <row r="3333" spans="5:7" x14ac:dyDescent="0.25">
      <c r="E3333" s="1"/>
      <c r="F3333" s="1"/>
      <c r="G3333" s="1"/>
    </row>
    <row r="3334" spans="5:7" x14ac:dyDescent="0.25">
      <c r="E3334" s="1"/>
      <c r="F3334" s="1"/>
      <c r="G3334" s="1"/>
    </row>
    <row r="3335" spans="5:7" x14ac:dyDescent="0.25">
      <c r="E3335" s="1"/>
      <c r="F3335" s="1"/>
      <c r="G3335" s="1"/>
    </row>
    <row r="3336" spans="5:7" x14ac:dyDescent="0.25">
      <c r="E3336" s="1"/>
      <c r="F3336" s="1"/>
      <c r="G3336" s="1"/>
    </row>
    <row r="3337" spans="5:7" x14ac:dyDescent="0.25">
      <c r="E3337" s="1"/>
      <c r="F3337" s="3"/>
      <c r="G3337" s="1"/>
    </row>
    <row r="3338" spans="5:7" x14ac:dyDescent="0.25">
      <c r="E3338" s="1"/>
      <c r="F3338" s="1"/>
      <c r="G3338" s="1"/>
    </row>
    <row r="3339" spans="5:7" x14ac:dyDescent="0.25">
      <c r="E3339" s="1"/>
      <c r="F3339" s="1"/>
      <c r="G3339" s="1"/>
    </row>
    <row r="3340" spans="5:7" x14ac:dyDescent="0.25">
      <c r="E3340" s="4"/>
      <c r="F3340" s="4"/>
      <c r="G3340" s="1"/>
    </row>
    <row r="3341" spans="5:7" x14ac:dyDescent="0.25">
      <c r="E3341" s="1"/>
      <c r="F3341" s="1"/>
      <c r="G3341" s="1"/>
    </row>
    <row r="3342" spans="5:7" x14ac:dyDescent="0.25">
      <c r="E3342" s="1"/>
      <c r="F3342" s="1"/>
      <c r="G3342" s="1"/>
    </row>
    <row r="3343" spans="5:7" x14ac:dyDescent="0.25">
      <c r="E3343" s="1"/>
      <c r="F3343" s="1"/>
      <c r="G3343" s="1"/>
    </row>
    <row r="3344" spans="5:7" x14ac:dyDescent="0.25">
      <c r="E3344" s="1"/>
      <c r="F3344" s="1"/>
      <c r="G3344" s="1"/>
    </row>
    <row r="3345" spans="5:7" x14ac:dyDescent="0.25">
      <c r="E3345" s="1"/>
      <c r="F3345" s="1"/>
      <c r="G3345" s="1"/>
    </row>
    <row r="3346" spans="5:7" x14ac:dyDescent="0.25">
      <c r="E3346" s="1"/>
      <c r="F3346" s="1"/>
      <c r="G3346" s="1"/>
    </row>
    <row r="3347" spans="5:7" x14ac:dyDescent="0.25">
      <c r="E3347" s="1"/>
      <c r="F3347" s="1"/>
      <c r="G3347" s="1"/>
    </row>
    <row r="3348" spans="5:7" x14ac:dyDescent="0.25">
      <c r="E3348" s="1"/>
      <c r="F3348" s="1"/>
      <c r="G3348" s="1"/>
    </row>
    <row r="3349" spans="5:7" x14ac:dyDescent="0.25">
      <c r="E3349" s="1"/>
      <c r="F3349" s="1"/>
      <c r="G3349" s="1"/>
    </row>
    <row r="3350" spans="5:7" x14ac:dyDescent="0.25">
      <c r="E3350" s="1"/>
      <c r="F3350" s="3"/>
      <c r="G3350" s="1"/>
    </row>
    <row r="3351" spans="5:7" x14ac:dyDescent="0.25">
      <c r="E3351" s="1"/>
      <c r="F3351" s="1"/>
      <c r="G3351" s="1"/>
    </row>
    <row r="3352" spans="5:7" x14ac:dyDescent="0.25">
      <c r="E3352" s="1"/>
      <c r="F3352" s="1"/>
      <c r="G3352" s="1"/>
    </row>
    <row r="3353" spans="5:7" x14ac:dyDescent="0.25">
      <c r="E3353" s="4"/>
      <c r="F3353" s="4"/>
      <c r="G3353" s="1"/>
    </row>
    <row r="3354" spans="5:7" x14ac:dyDescent="0.25">
      <c r="E3354" s="1"/>
      <c r="F3354" s="1"/>
      <c r="G3354" s="1"/>
    </row>
    <row r="3355" spans="5:7" x14ac:dyDescent="0.25">
      <c r="E3355" s="1"/>
      <c r="F3355" s="1"/>
      <c r="G3355" s="1"/>
    </row>
    <row r="3356" spans="5:7" x14ac:dyDescent="0.25">
      <c r="E3356" s="1"/>
      <c r="F3356" s="1"/>
      <c r="G3356" s="1"/>
    </row>
    <row r="3357" spans="5:7" x14ac:dyDescent="0.25">
      <c r="E3357" s="1"/>
      <c r="F3357" s="1"/>
      <c r="G3357" s="1"/>
    </row>
    <row r="3358" spans="5:7" x14ac:dyDescent="0.25">
      <c r="E3358" s="1"/>
      <c r="F3358" s="1"/>
      <c r="G3358" s="1"/>
    </row>
    <row r="3359" spans="5:7" x14ac:dyDescent="0.25">
      <c r="E3359" s="1"/>
      <c r="F3359" s="1"/>
      <c r="G3359" s="1"/>
    </row>
    <row r="3360" spans="5:7" x14ac:dyDescent="0.25">
      <c r="E3360" s="1"/>
      <c r="F3360" s="1"/>
      <c r="G3360" s="1"/>
    </row>
    <row r="3361" spans="5:7" x14ac:dyDescent="0.25">
      <c r="E3361" s="1"/>
      <c r="F3361" s="1"/>
      <c r="G3361" s="1"/>
    </row>
    <row r="3362" spans="5:7" x14ac:dyDescent="0.25">
      <c r="E3362" s="1"/>
      <c r="F3362" s="1"/>
      <c r="G3362" s="1"/>
    </row>
    <row r="3363" spans="5:7" x14ac:dyDescent="0.25">
      <c r="E3363" s="1"/>
      <c r="F3363" s="3"/>
      <c r="G3363" s="1"/>
    </row>
    <row r="3364" spans="5:7" x14ac:dyDescent="0.25">
      <c r="E3364" s="1"/>
      <c r="F3364" s="1"/>
      <c r="G3364" s="1"/>
    </row>
    <row r="3365" spans="5:7" x14ac:dyDescent="0.25">
      <c r="E3365" s="1"/>
      <c r="F3365" s="1"/>
      <c r="G3365" s="1"/>
    </row>
    <row r="3366" spans="5:7" x14ac:dyDescent="0.25">
      <c r="E3366" s="4"/>
      <c r="F3366" s="4"/>
      <c r="G3366" s="1"/>
    </row>
    <row r="3367" spans="5:7" x14ac:dyDescent="0.25">
      <c r="E3367" s="1"/>
      <c r="F3367" s="1"/>
      <c r="G3367" s="1"/>
    </row>
    <row r="3368" spans="5:7" x14ac:dyDescent="0.25">
      <c r="E3368" s="1"/>
      <c r="F3368" s="1"/>
      <c r="G3368" s="1"/>
    </row>
    <row r="3369" spans="5:7" x14ac:dyDescent="0.25">
      <c r="E3369" s="1"/>
      <c r="F3369" s="1"/>
      <c r="G3369" s="1"/>
    </row>
    <row r="3370" spans="5:7" x14ac:dyDescent="0.25">
      <c r="E3370" s="1"/>
      <c r="F3370" s="1"/>
      <c r="G3370" s="1"/>
    </row>
    <row r="3371" spans="5:7" x14ac:dyDescent="0.25">
      <c r="E3371" s="1"/>
      <c r="F3371" s="1"/>
      <c r="G3371" s="1"/>
    </row>
    <row r="3372" spans="5:7" x14ac:dyDescent="0.25">
      <c r="E3372" s="1"/>
      <c r="F3372" s="1"/>
      <c r="G3372" s="1"/>
    </row>
    <row r="3373" spans="5:7" x14ac:dyDescent="0.25">
      <c r="E3373" s="1"/>
      <c r="F3373" s="1"/>
      <c r="G3373" s="1"/>
    </row>
    <row r="3374" spans="5:7" x14ac:dyDescent="0.25">
      <c r="E3374" s="1"/>
      <c r="F3374" s="1"/>
      <c r="G3374" s="1"/>
    </row>
    <row r="3375" spans="5:7" x14ac:dyDescent="0.25">
      <c r="E3375" s="1"/>
      <c r="F3375" s="1"/>
      <c r="G3375" s="1"/>
    </row>
    <row r="3376" spans="5:7" x14ac:dyDescent="0.25">
      <c r="E3376" s="1"/>
      <c r="F3376" s="3"/>
      <c r="G3376" s="1"/>
    </row>
    <row r="3377" spans="5:7" x14ac:dyDescent="0.25">
      <c r="E3377" s="1"/>
      <c r="F3377" s="1"/>
      <c r="G3377" s="1"/>
    </row>
    <row r="3378" spans="5:7" x14ac:dyDescent="0.25">
      <c r="E3378" s="1"/>
      <c r="F3378" s="1"/>
      <c r="G3378" s="1"/>
    </row>
    <row r="3379" spans="5:7" x14ac:dyDescent="0.25">
      <c r="E3379" s="4"/>
      <c r="F3379" s="4"/>
      <c r="G3379" s="1"/>
    </row>
    <row r="3380" spans="5:7" x14ac:dyDescent="0.25">
      <c r="E3380" s="1"/>
      <c r="F3380" s="1"/>
      <c r="G3380" s="1"/>
    </row>
    <row r="3381" spans="5:7" x14ac:dyDescent="0.25">
      <c r="E3381" s="1"/>
      <c r="F3381" s="1"/>
      <c r="G3381" s="1"/>
    </row>
    <row r="3382" spans="5:7" x14ac:dyDescent="0.25">
      <c r="E3382" s="1"/>
      <c r="F3382" s="1"/>
      <c r="G3382" s="1"/>
    </row>
    <row r="3383" spans="5:7" x14ac:dyDescent="0.25">
      <c r="E3383" s="1"/>
      <c r="F3383" s="1"/>
      <c r="G3383" s="1"/>
    </row>
    <row r="3384" spans="5:7" x14ac:dyDescent="0.25">
      <c r="E3384" s="1"/>
      <c r="F3384" s="1"/>
      <c r="G3384" s="1"/>
    </row>
    <row r="3385" spans="5:7" x14ac:dyDescent="0.25">
      <c r="E3385" s="1"/>
      <c r="F3385" s="1"/>
      <c r="G3385" s="1"/>
    </row>
    <row r="3386" spans="5:7" x14ac:dyDescent="0.25">
      <c r="E3386" s="1"/>
      <c r="F3386" s="1"/>
      <c r="G3386" s="1"/>
    </row>
    <row r="3387" spans="5:7" x14ac:dyDescent="0.25">
      <c r="E3387" s="1"/>
      <c r="F3387" s="1"/>
      <c r="G3387" s="1"/>
    </row>
    <row r="3388" spans="5:7" x14ac:dyDescent="0.25">
      <c r="E3388" s="1"/>
      <c r="F3388" s="1"/>
      <c r="G3388" s="1"/>
    </row>
    <row r="3389" spans="5:7" x14ac:dyDescent="0.25">
      <c r="E3389" s="1"/>
      <c r="F3389" s="3"/>
      <c r="G3389" s="1"/>
    </row>
    <row r="3390" spans="5:7" x14ac:dyDescent="0.25">
      <c r="E3390" s="1"/>
      <c r="F3390" s="1"/>
      <c r="G3390" s="1"/>
    </row>
    <row r="3391" spans="5:7" x14ac:dyDescent="0.25">
      <c r="E3391" s="1"/>
      <c r="F3391" s="1"/>
      <c r="G3391" s="1"/>
    </row>
    <row r="3392" spans="5:7" x14ac:dyDescent="0.25">
      <c r="E3392" s="4"/>
      <c r="F3392" s="4"/>
      <c r="G3392" s="1"/>
    </row>
    <row r="3393" spans="5:7" x14ac:dyDescent="0.25">
      <c r="E3393" s="1"/>
      <c r="F3393" s="1"/>
      <c r="G3393" s="1"/>
    </row>
    <row r="3394" spans="5:7" x14ac:dyDescent="0.25">
      <c r="E3394" s="1"/>
      <c r="F3394" s="1"/>
      <c r="G3394" s="1"/>
    </row>
    <row r="3395" spans="5:7" x14ac:dyDescent="0.25">
      <c r="E3395" s="1"/>
      <c r="F3395" s="1"/>
      <c r="G3395" s="1"/>
    </row>
    <row r="3396" spans="5:7" x14ac:dyDescent="0.25">
      <c r="E3396" s="1"/>
      <c r="F3396" s="1"/>
      <c r="G3396" s="1"/>
    </row>
    <row r="3397" spans="5:7" x14ac:dyDescent="0.25">
      <c r="E3397" s="1"/>
      <c r="F3397" s="1"/>
      <c r="G3397" s="1"/>
    </row>
    <row r="3398" spans="5:7" x14ac:dyDescent="0.25">
      <c r="E3398" s="1"/>
      <c r="F3398" s="1"/>
      <c r="G3398" s="1"/>
    </row>
    <row r="3399" spans="5:7" x14ac:dyDescent="0.25">
      <c r="E3399" s="1"/>
      <c r="F3399" s="1"/>
      <c r="G3399" s="1"/>
    </row>
    <row r="3400" spans="5:7" x14ac:dyDescent="0.25">
      <c r="E3400" s="1"/>
      <c r="F3400" s="1"/>
      <c r="G3400" s="1"/>
    </row>
    <row r="3401" spans="5:7" x14ac:dyDescent="0.25">
      <c r="E3401" s="1"/>
      <c r="F3401" s="1"/>
      <c r="G3401" s="1"/>
    </row>
    <row r="3402" spans="5:7" x14ac:dyDescent="0.25">
      <c r="E3402" s="1"/>
      <c r="F3402" s="3"/>
      <c r="G3402" s="1"/>
    </row>
    <row r="3403" spans="5:7" x14ac:dyDescent="0.25">
      <c r="E3403" s="1"/>
      <c r="F3403" s="1"/>
      <c r="G3403" s="1"/>
    </row>
    <row r="3404" spans="5:7" x14ac:dyDescent="0.25">
      <c r="E3404" s="1"/>
      <c r="F3404" s="1"/>
      <c r="G3404" s="1"/>
    </row>
    <row r="3405" spans="5:7" x14ac:dyDescent="0.25">
      <c r="E3405" s="4"/>
      <c r="F3405" s="4"/>
      <c r="G3405" s="1"/>
    </row>
    <row r="3406" spans="5:7" x14ac:dyDescent="0.25">
      <c r="E3406" s="1"/>
      <c r="F3406" s="1"/>
      <c r="G3406" s="1"/>
    </row>
    <row r="3407" spans="5:7" x14ac:dyDescent="0.25">
      <c r="E3407" s="1"/>
      <c r="F3407" s="1"/>
      <c r="G3407" s="1"/>
    </row>
    <row r="3408" spans="5:7" x14ac:dyDescent="0.25">
      <c r="E3408" s="1"/>
      <c r="F3408" s="1"/>
      <c r="G3408" s="1"/>
    </row>
    <row r="3409" spans="5:7" x14ac:dyDescent="0.25">
      <c r="E3409" s="1"/>
      <c r="F3409" s="1"/>
      <c r="G3409" s="1"/>
    </row>
    <row r="3410" spans="5:7" x14ac:dyDescent="0.25">
      <c r="E3410" s="1"/>
      <c r="F3410" s="1"/>
      <c r="G3410" s="1"/>
    </row>
    <row r="3411" spans="5:7" x14ac:dyDescent="0.25">
      <c r="E3411" s="1"/>
      <c r="F3411" s="1"/>
      <c r="G3411" s="1"/>
    </row>
    <row r="3412" spans="5:7" x14ac:dyDescent="0.25">
      <c r="E3412" s="1"/>
      <c r="F3412" s="1"/>
      <c r="G3412" s="1"/>
    </row>
    <row r="3413" spans="5:7" x14ac:dyDescent="0.25">
      <c r="E3413" s="1"/>
      <c r="F3413" s="1"/>
      <c r="G3413" s="1"/>
    </row>
    <row r="3414" spans="5:7" x14ac:dyDescent="0.25">
      <c r="E3414" s="1"/>
      <c r="F3414" s="1"/>
      <c r="G3414" s="1"/>
    </row>
    <row r="3415" spans="5:7" x14ac:dyDescent="0.25">
      <c r="E3415" s="1"/>
      <c r="F3415" s="3"/>
      <c r="G3415" s="1"/>
    </row>
    <row r="3416" spans="5:7" x14ac:dyDescent="0.25">
      <c r="E3416" s="1"/>
      <c r="F3416" s="1"/>
      <c r="G3416" s="1"/>
    </row>
    <row r="3417" spans="5:7" x14ac:dyDescent="0.25">
      <c r="E3417" s="1"/>
      <c r="F3417" s="1"/>
      <c r="G3417" s="1"/>
    </row>
    <row r="3418" spans="5:7" x14ac:dyDescent="0.25">
      <c r="E3418" s="4"/>
      <c r="F3418" s="4"/>
      <c r="G3418" s="1"/>
    </row>
    <row r="3419" spans="5:7" x14ac:dyDescent="0.25">
      <c r="E3419" s="1"/>
      <c r="F3419" s="1"/>
      <c r="G3419" s="1"/>
    </row>
    <row r="3420" spans="5:7" x14ac:dyDescent="0.25">
      <c r="E3420" s="1"/>
      <c r="F3420" s="1"/>
      <c r="G3420" s="1"/>
    </row>
    <row r="3421" spans="5:7" x14ac:dyDescent="0.25">
      <c r="E3421" s="1"/>
      <c r="F3421" s="1"/>
      <c r="G3421" s="1"/>
    </row>
    <row r="3422" spans="5:7" x14ac:dyDescent="0.25">
      <c r="E3422" s="1"/>
      <c r="F3422" s="1"/>
      <c r="G3422" s="1"/>
    </row>
    <row r="3423" spans="5:7" x14ac:dyDescent="0.25">
      <c r="E3423" s="1"/>
      <c r="F3423" s="1"/>
      <c r="G3423" s="1"/>
    </row>
    <row r="3424" spans="5:7" x14ac:dyDescent="0.25">
      <c r="E3424" s="1"/>
      <c r="F3424" s="1"/>
      <c r="G3424" s="1"/>
    </row>
    <row r="3425" spans="5:7" x14ac:dyDescent="0.25">
      <c r="E3425" s="1"/>
      <c r="F3425" s="1"/>
      <c r="G3425" s="1"/>
    </row>
    <row r="3426" spans="5:7" x14ac:dyDescent="0.25">
      <c r="E3426" s="1"/>
      <c r="F3426" s="1"/>
      <c r="G3426" s="1"/>
    </row>
    <row r="3427" spans="5:7" x14ac:dyDescent="0.25">
      <c r="E3427" s="1"/>
      <c r="F3427" s="1"/>
      <c r="G3427" s="1"/>
    </row>
    <row r="3428" spans="5:7" x14ac:dyDescent="0.25">
      <c r="E3428" s="1"/>
      <c r="F3428" s="3"/>
      <c r="G3428" s="1"/>
    </row>
    <row r="3429" spans="5:7" x14ac:dyDescent="0.25">
      <c r="E3429" s="1"/>
      <c r="F3429" s="1"/>
      <c r="G3429" s="1"/>
    </row>
    <row r="3430" spans="5:7" x14ac:dyDescent="0.25">
      <c r="E3430" s="1"/>
      <c r="F3430" s="1"/>
      <c r="G3430" s="1"/>
    </row>
    <row r="3431" spans="5:7" x14ac:dyDescent="0.25">
      <c r="E3431" s="4"/>
      <c r="F3431" s="4"/>
      <c r="G3431" s="1"/>
    </row>
    <row r="3432" spans="5:7" x14ac:dyDescent="0.25">
      <c r="E3432" s="1"/>
      <c r="F3432" s="1"/>
      <c r="G3432" s="1"/>
    </row>
    <row r="3433" spans="5:7" x14ac:dyDescent="0.25">
      <c r="E3433" s="1"/>
      <c r="F3433" s="1"/>
      <c r="G3433" s="1"/>
    </row>
    <row r="3434" spans="5:7" x14ac:dyDescent="0.25">
      <c r="E3434" s="1"/>
      <c r="F3434" s="1"/>
      <c r="G3434" s="1"/>
    </row>
    <row r="3435" spans="5:7" x14ac:dyDescent="0.25">
      <c r="E3435" s="1"/>
      <c r="F3435" s="1"/>
      <c r="G3435" s="1"/>
    </row>
    <row r="3436" spans="5:7" x14ac:dyDescent="0.25">
      <c r="E3436" s="1"/>
      <c r="F3436" s="1"/>
      <c r="G3436" s="1"/>
    </row>
    <row r="3437" spans="5:7" x14ac:dyDescent="0.25">
      <c r="E3437" s="1"/>
      <c r="F3437" s="1"/>
      <c r="G3437" s="1"/>
    </row>
    <row r="3438" spans="5:7" x14ac:dyDescent="0.25">
      <c r="E3438" s="1"/>
      <c r="F3438" s="1"/>
      <c r="G3438" s="1"/>
    </row>
    <row r="3439" spans="5:7" x14ac:dyDescent="0.25">
      <c r="E3439" s="1"/>
      <c r="F3439" s="1"/>
      <c r="G3439" s="1"/>
    </row>
    <row r="3440" spans="5:7" x14ac:dyDescent="0.25">
      <c r="E3440" s="1"/>
      <c r="F3440" s="1"/>
      <c r="G3440" s="1"/>
    </row>
    <row r="3441" spans="5:7" x14ac:dyDescent="0.25">
      <c r="E3441" s="1"/>
      <c r="F3441" s="3"/>
      <c r="G3441" s="1"/>
    </row>
    <row r="3442" spans="5:7" x14ac:dyDescent="0.25">
      <c r="E3442" s="1"/>
      <c r="F3442" s="1"/>
      <c r="G3442" s="1"/>
    </row>
    <row r="3443" spans="5:7" x14ac:dyDescent="0.25">
      <c r="E3443" s="1"/>
      <c r="F3443" s="1"/>
      <c r="G3443" s="1"/>
    </row>
    <row r="3444" spans="5:7" x14ac:dyDescent="0.25">
      <c r="E3444" s="4"/>
      <c r="F3444" s="4"/>
      <c r="G3444" s="1"/>
    </row>
    <row r="3445" spans="5:7" x14ac:dyDescent="0.25">
      <c r="E3445" s="1"/>
      <c r="F3445" s="1"/>
      <c r="G3445" s="1"/>
    </row>
    <row r="3446" spans="5:7" x14ac:dyDescent="0.25">
      <c r="E3446" s="1"/>
      <c r="F3446" s="1"/>
      <c r="G3446" s="1"/>
    </row>
    <row r="3447" spans="5:7" x14ac:dyDescent="0.25">
      <c r="E3447" s="1"/>
      <c r="F3447" s="1"/>
      <c r="G3447" s="1"/>
    </row>
    <row r="3448" spans="5:7" x14ac:dyDescent="0.25">
      <c r="E3448" s="1"/>
      <c r="F3448" s="1"/>
      <c r="G3448" s="1"/>
    </row>
    <row r="3449" spans="5:7" x14ac:dyDescent="0.25">
      <c r="E3449" s="1"/>
      <c r="F3449" s="1"/>
      <c r="G3449" s="1"/>
    </row>
    <row r="3450" spans="5:7" x14ac:dyDescent="0.25">
      <c r="E3450" s="1"/>
      <c r="F3450" s="1"/>
      <c r="G3450" s="1"/>
    </row>
    <row r="3451" spans="5:7" x14ac:dyDescent="0.25">
      <c r="E3451" s="1"/>
      <c r="F3451" s="1"/>
      <c r="G3451" s="1"/>
    </row>
    <row r="3452" spans="5:7" x14ac:dyDescent="0.25">
      <c r="E3452" s="1"/>
      <c r="F3452" s="1"/>
      <c r="G3452" s="1"/>
    </row>
    <row r="3453" spans="5:7" x14ac:dyDescent="0.25">
      <c r="E3453" s="1"/>
      <c r="F3453" s="1"/>
      <c r="G3453" s="1"/>
    </row>
    <row r="3454" spans="5:7" x14ac:dyDescent="0.25">
      <c r="E3454" s="1"/>
      <c r="F3454" s="3"/>
      <c r="G3454" s="1"/>
    </row>
    <row r="3455" spans="5:7" x14ac:dyDescent="0.25">
      <c r="E3455" s="1"/>
      <c r="F3455" s="1"/>
      <c r="G3455" s="1"/>
    </row>
    <row r="3456" spans="5:7" x14ac:dyDescent="0.25">
      <c r="E3456" s="1"/>
      <c r="F3456" s="1"/>
      <c r="G3456" s="1"/>
    </row>
    <row r="3457" spans="5:7" x14ac:dyDescent="0.25">
      <c r="E3457" s="4"/>
      <c r="F3457" s="4"/>
      <c r="G3457" s="1"/>
    </row>
    <row r="3458" spans="5:7" x14ac:dyDescent="0.25">
      <c r="E3458" s="1"/>
      <c r="F3458" s="1"/>
      <c r="G3458" s="1"/>
    </row>
    <row r="3459" spans="5:7" x14ac:dyDescent="0.25">
      <c r="E3459" s="1"/>
      <c r="F3459" s="1"/>
      <c r="G3459" s="1"/>
    </row>
    <row r="3460" spans="5:7" x14ac:dyDescent="0.25">
      <c r="E3460" s="1"/>
      <c r="F3460" s="1"/>
      <c r="G3460" s="1"/>
    </row>
    <row r="3461" spans="5:7" x14ac:dyDescent="0.25">
      <c r="E3461" s="1"/>
      <c r="F3461" s="1"/>
      <c r="G3461" s="1"/>
    </row>
    <row r="3462" spans="5:7" x14ac:dyDescent="0.25">
      <c r="E3462" s="1"/>
      <c r="F3462" s="1"/>
      <c r="G3462" s="1"/>
    </row>
    <row r="3463" spans="5:7" x14ac:dyDescent="0.25">
      <c r="E3463" s="1"/>
      <c r="F3463" s="1"/>
      <c r="G3463" s="1"/>
    </row>
    <row r="3464" spans="5:7" x14ac:dyDescent="0.25">
      <c r="E3464" s="1"/>
      <c r="F3464" s="1"/>
      <c r="G3464" s="1"/>
    </row>
    <row r="3465" spans="5:7" x14ac:dyDescent="0.25">
      <c r="E3465" s="1"/>
      <c r="F3465" s="1"/>
      <c r="G3465" s="1"/>
    </row>
    <row r="3466" spans="5:7" x14ac:dyDescent="0.25">
      <c r="E3466" s="1"/>
      <c r="F3466" s="1"/>
      <c r="G3466" s="1"/>
    </row>
    <row r="3467" spans="5:7" x14ac:dyDescent="0.25">
      <c r="E3467" s="1"/>
      <c r="F3467" s="3"/>
      <c r="G3467" s="1"/>
    </row>
    <row r="3468" spans="5:7" x14ac:dyDescent="0.25">
      <c r="E3468" s="1"/>
      <c r="F3468" s="1"/>
      <c r="G3468" s="1"/>
    </row>
    <row r="3469" spans="5:7" x14ac:dyDescent="0.25">
      <c r="E3469" s="1"/>
      <c r="F3469" s="1"/>
      <c r="G3469" s="1"/>
    </row>
    <row r="3470" spans="5:7" x14ac:dyDescent="0.25">
      <c r="E3470" s="4"/>
      <c r="F3470" s="4"/>
      <c r="G3470" s="1"/>
    </row>
    <row r="3471" spans="5:7" x14ac:dyDescent="0.25">
      <c r="E3471" s="1"/>
      <c r="F3471" s="1"/>
      <c r="G3471" s="1"/>
    </row>
    <row r="3472" spans="5:7" x14ac:dyDescent="0.25">
      <c r="E3472" s="1"/>
      <c r="F3472" s="1"/>
      <c r="G3472" s="1"/>
    </row>
    <row r="3473" spans="5:7" x14ac:dyDescent="0.25">
      <c r="E3473" s="1"/>
      <c r="F3473" s="1"/>
      <c r="G3473" s="1"/>
    </row>
    <row r="3474" spans="5:7" x14ac:dyDescent="0.25">
      <c r="E3474" s="1"/>
      <c r="F3474" s="1"/>
      <c r="G3474" s="1"/>
    </row>
    <row r="3475" spans="5:7" x14ac:dyDescent="0.25">
      <c r="E3475" s="1"/>
      <c r="F3475" s="1"/>
      <c r="G3475" s="1"/>
    </row>
    <row r="3476" spans="5:7" x14ac:dyDescent="0.25">
      <c r="E3476" s="1"/>
      <c r="F3476" s="1"/>
      <c r="G3476" s="1"/>
    </row>
    <row r="3477" spans="5:7" x14ac:dyDescent="0.25">
      <c r="E3477" s="1"/>
      <c r="F3477" s="1"/>
      <c r="G3477" s="1"/>
    </row>
    <row r="3478" spans="5:7" x14ac:dyDescent="0.25">
      <c r="E3478" s="1"/>
      <c r="F3478" s="1"/>
      <c r="G3478" s="1"/>
    </row>
    <row r="3479" spans="5:7" x14ac:dyDescent="0.25">
      <c r="E3479" s="1"/>
      <c r="F3479" s="1"/>
      <c r="G3479" s="1"/>
    </row>
    <row r="3480" spans="5:7" x14ac:dyDescent="0.25">
      <c r="E3480" s="1"/>
      <c r="F3480" s="3"/>
      <c r="G3480" s="1"/>
    </row>
    <row r="3481" spans="5:7" x14ac:dyDescent="0.25">
      <c r="E3481" s="1"/>
      <c r="F3481" s="1"/>
      <c r="G3481" s="1"/>
    </row>
    <row r="3482" spans="5:7" x14ac:dyDescent="0.25">
      <c r="E3482" s="1"/>
      <c r="F3482" s="1"/>
      <c r="G3482" s="1"/>
    </row>
    <row r="3483" spans="5:7" x14ac:dyDescent="0.25">
      <c r="E3483" s="4"/>
      <c r="F3483" s="4"/>
      <c r="G3483" s="1"/>
    </row>
    <row r="3484" spans="5:7" x14ac:dyDescent="0.25">
      <c r="E3484" s="1"/>
      <c r="F3484" s="1"/>
      <c r="G3484" s="1"/>
    </row>
    <row r="3485" spans="5:7" x14ac:dyDescent="0.25">
      <c r="E3485" s="1"/>
      <c r="F3485" s="1"/>
      <c r="G3485" s="1"/>
    </row>
    <row r="3486" spans="5:7" x14ac:dyDescent="0.25">
      <c r="E3486" s="1"/>
      <c r="F3486" s="1"/>
      <c r="G3486" s="1"/>
    </row>
    <row r="3487" spans="5:7" x14ac:dyDescent="0.25">
      <c r="E3487" s="1"/>
      <c r="F3487" s="1"/>
      <c r="G3487" s="1"/>
    </row>
    <row r="3488" spans="5:7" x14ac:dyDescent="0.25">
      <c r="E3488" s="1"/>
      <c r="F3488" s="1"/>
      <c r="G3488" s="1"/>
    </row>
    <row r="3489" spans="5:7" x14ac:dyDescent="0.25">
      <c r="E3489" s="1"/>
      <c r="F3489" s="1"/>
      <c r="G3489" s="1"/>
    </row>
    <row r="3490" spans="5:7" x14ac:dyDescent="0.25">
      <c r="E3490" s="1"/>
      <c r="F3490" s="1"/>
      <c r="G3490" s="1"/>
    </row>
    <row r="3491" spans="5:7" x14ac:dyDescent="0.25">
      <c r="E3491" s="1"/>
      <c r="F3491" s="1"/>
      <c r="G3491" s="1"/>
    </row>
    <row r="3492" spans="5:7" x14ac:dyDescent="0.25">
      <c r="E3492" s="1"/>
      <c r="F3492" s="1"/>
      <c r="G3492" s="1"/>
    </row>
    <row r="3493" spans="5:7" x14ac:dyDescent="0.25">
      <c r="E3493" s="1"/>
      <c r="F3493" s="3"/>
      <c r="G3493" s="1"/>
    </row>
    <row r="3494" spans="5:7" x14ac:dyDescent="0.25">
      <c r="E3494" s="1"/>
      <c r="F3494" s="1"/>
      <c r="G3494" s="1"/>
    </row>
    <row r="3495" spans="5:7" x14ac:dyDescent="0.25">
      <c r="E3495" s="1"/>
      <c r="F3495" s="1"/>
      <c r="G3495" s="1"/>
    </row>
    <row r="3496" spans="5:7" x14ac:dyDescent="0.25">
      <c r="E3496" s="4"/>
      <c r="F3496" s="4"/>
      <c r="G3496" s="1"/>
    </row>
    <row r="3497" spans="5:7" x14ac:dyDescent="0.25">
      <c r="E3497" s="1"/>
      <c r="F3497" s="1"/>
      <c r="G3497" s="1"/>
    </row>
    <row r="3498" spans="5:7" x14ac:dyDescent="0.25">
      <c r="E3498" s="1"/>
      <c r="F3498" s="1"/>
      <c r="G3498" s="1"/>
    </row>
    <row r="3499" spans="5:7" x14ac:dyDescent="0.25">
      <c r="E3499" s="1"/>
      <c r="F3499" s="1"/>
      <c r="G3499" s="1"/>
    </row>
    <row r="3500" spans="5:7" x14ac:dyDescent="0.25">
      <c r="E3500" s="1"/>
      <c r="F3500" s="1"/>
      <c r="G3500" s="1"/>
    </row>
    <row r="3501" spans="5:7" x14ac:dyDescent="0.25">
      <c r="E3501" s="1"/>
      <c r="F3501" s="1"/>
      <c r="G3501" s="1"/>
    </row>
    <row r="3502" spans="5:7" x14ac:dyDescent="0.25">
      <c r="E3502" s="1"/>
      <c r="F3502" s="1"/>
      <c r="G3502" s="1"/>
    </row>
    <row r="3503" spans="5:7" x14ac:dyDescent="0.25">
      <c r="E3503" s="1"/>
      <c r="F3503" s="1"/>
      <c r="G3503" s="1"/>
    </row>
    <row r="3504" spans="5:7" x14ac:dyDescent="0.25">
      <c r="E3504" s="1"/>
      <c r="F3504" s="1"/>
      <c r="G3504" s="1"/>
    </row>
    <row r="3505" spans="5:7" x14ac:dyDescent="0.25">
      <c r="E3505" s="1"/>
      <c r="F3505" s="1"/>
      <c r="G3505" s="1"/>
    </row>
    <row r="3506" spans="5:7" x14ac:dyDescent="0.25">
      <c r="E3506" s="1"/>
      <c r="F3506" s="3"/>
      <c r="G3506" s="1"/>
    </row>
    <row r="3507" spans="5:7" x14ac:dyDescent="0.25">
      <c r="E3507" s="1"/>
      <c r="F3507" s="1"/>
      <c r="G3507" s="1"/>
    </row>
    <row r="3508" spans="5:7" x14ac:dyDescent="0.25">
      <c r="E3508" s="1"/>
      <c r="F3508" s="1"/>
      <c r="G3508" s="1"/>
    </row>
    <row r="3509" spans="5:7" x14ac:dyDescent="0.25">
      <c r="E3509" s="4"/>
      <c r="F3509" s="4"/>
      <c r="G3509" s="1"/>
    </row>
    <row r="3510" spans="5:7" x14ac:dyDescent="0.25">
      <c r="E3510" s="1"/>
      <c r="F3510" s="1"/>
      <c r="G3510" s="1"/>
    </row>
    <row r="3511" spans="5:7" x14ac:dyDescent="0.25">
      <c r="E3511" s="1"/>
      <c r="F3511" s="1"/>
      <c r="G3511" s="1"/>
    </row>
    <row r="3512" spans="5:7" x14ac:dyDescent="0.25">
      <c r="E3512" s="1"/>
      <c r="F3512" s="1"/>
      <c r="G3512" s="1"/>
    </row>
    <row r="3513" spans="5:7" x14ac:dyDescent="0.25">
      <c r="E3513" s="1"/>
      <c r="F3513" s="1"/>
      <c r="G3513" s="1"/>
    </row>
    <row r="3514" spans="5:7" x14ac:dyDescent="0.25">
      <c r="E3514" s="1"/>
      <c r="F3514" s="1"/>
      <c r="G3514" s="1"/>
    </row>
    <row r="3515" spans="5:7" x14ac:dyDescent="0.25">
      <c r="E3515" s="1"/>
      <c r="F3515" s="1"/>
      <c r="G3515" s="1"/>
    </row>
    <row r="3516" spans="5:7" x14ac:dyDescent="0.25">
      <c r="E3516" s="1"/>
      <c r="F3516" s="1"/>
      <c r="G3516" s="1"/>
    </row>
    <row r="3517" spans="5:7" x14ac:dyDescent="0.25">
      <c r="E3517" s="1"/>
      <c r="F3517" s="1"/>
      <c r="G3517" s="1"/>
    </row>
    <row r="3518" spans="5:7" x14ac:dyDescent="0.25">
      <c r="E3518" s="1"/>
      <c r="F3518" s="1"/>
      <c r="G3518" s="1"/>
    </row>
    <row r="3519" spans="5:7" x14ac:dyDescent="0.25">
      <c r="E3519" s="1"/>
      <c r="F3519" s="3"/>
      <c r="G3519" s="1"/>
    </row>
    <row r="3520" spans="5:7" x14ac:dyDescent="0.25">
      <c r="E3520" s="1"/>
      <c r="F3520" s="1"/>
      <c r="G3520" s="1"/>
    </row>
    <row r="3521" spans="5:7" x14ac:dyDescent="0.25">
      <c r="E3521" s="1"/>
      <c r="F3521" s="1"/>
      <c r="G3521" s="1"/>
    </row>
    <row r="3522" spans="5:7" x14ac:dyDescent="0.25">
      <c r="E3522" s="4"/>
      <c r="F3522" s="4"/>
      <c r="G3522" s="1"/>
    </row>
    <row r="3523" spans="5:7" x14ac:dyDescent="0.25">
      <c r="E3523" s="1"/>
      <c r="F3523" s="1"/>
      <c r="G3523" s="1"/>
    </row>
    <row r="3524" spans="5:7" x14ac:dyDescent="0.25">
      <c r="E3524" s="1"/>
      <c r="F3524" s="1"/>
      <c r="G3524" s="1"/>
    </row>
    <row r="3525" spans="5:7" x14ac:dyDescent="0.25">
      <c r="E3525" s="1"/>
      <c r="F3525" s="1"/>
      <c r="G3525" s="1"/>
    </row>
    <row r="3526" spans="5:7" x14ac:dyDescent="0.25">
      <c r="E3526" s="1"/>
      <c r="F3526" s="1"/>
      <c r="G3526" s="1"/>
    </row>
    <row r="3527" spans="5:7" x14ac:dyDescent="0.25">
      <c r="E3527" s="1"/>
      <c r="F3527" s="1"/>
      <c r="G3527" s="1"/>
    </row>
    <row r="3528" spans="5:7" x14ac:dyDescent="0.25">
      <c r="E3528" s="1"/>
      <c r="F3528" s="1"/>
      <c r="G3528" s="1"/>
    </row>
    <row r="3529" spans="5:7" x14ac:dyDescent="0.25">
      <c r="E3529" s="1"/>
      <c r="F3529" s="1"/>
      <c r="G3529" s="1"/>
    </row>
    <row r="3530" spans="5:7" x14ac:dyDescent="0.25">
      <c r="E3530" s="1"/>
      <c r="F3530" s="1"/>
      <c r="G3530" s="1"/>
    </row>
    <row r="3531" spans="5:7" x14ac:dyDescent="0.25">
      <c r="E3531" s="1"/>
      <c r="F3531" s="1"/>
      <c r="G3531" s="1"/>
    </row>
    <row r="3532" spans="5:7" x14ac:dyDescent="0.25">
      <c r="E3532" s="1"/>
      <c r="F3532" s="3"/>
      <c r="G3532" s="1"/>
    </row>
    <row r="3533" spans="5:7" x14ac:dyDescent="0.25">
      <c r="E3533" s="1"/>
      <c r="F3533" s="1"/>
      <c r="G3533" s="1"/>
    </row>
    <row r="3534" spans="5:7" x14ac:dyDescent="0.25">
      <c r="E3534" s="1"/>
      <c r="F3534" s="1"/>
      <c r="G3534" s="1"/>
    </row>
    <row r="3535" spans="5:7" x14ac:dyDescent="0.25">
      <c r="E3535" s="4"/>
      <c r="F3535" s="4"/>
      <c r="G3535" s="1"/>
    </row>
    <row r="3536" spans="5:7" x14ac:dyDescent="0.25">
      <c r="E3536" s="1"/>
      <c r="F3536" s="1"/>
      <c r="G3536" s="1"/>
    </row>
    <row r="3537" spans="5:7" x14ac:dyDescent="0.25">
      <c r="E3537" s="1"/>
      <c r="F3537" s="1"/>
      <c r="G3537" s="1"/>
    </row>
    <row r="3538" spans="5:7" x14ac:dyDescent="0.25">
      <c r="E3538" s="1"/>
      <c r="F3538" s="1"/>
      <c r="G3538" s="1"/>
    </row>
    <row r="3539" spans="5:7" x14ac:dyDescent="0.25">
      <c r="E3539" s="1"/>
      <c r="F3539" s="1"/>
      <c r="G3539" s="1"/>
    </row>
    <row r="3540" spans="5:7" x14ac:dyDescent="0.25">
      <c r="E3540" s="1"/>
      <c r="F3540" s="1"/>
      <c r="G3540" s="1"/>
    </row>
    <row r="3541" spans="5:7" x14ac:dyDescent="0.25">
      <c r="E3541" s="1"/>
      <c r="F3541" s="1"/>
      <c r="G3541" s="1"/>
    </row>
    <row r="3542" spans="5:7" x14ac:dyDescent="0.25">
      <c r="E3542" s="1"/>
      <c r="F3542" s="1"/>
      <c r="G3542" s="1"/>
    </row>
    <row r="3543" spans="5:7" x14ac:dyDescent="0.25">
      <c r="E3543" s="1"/>
      <c r="F3543" s="1"/>
      <c r="G3543" s="1"/>
    </row>
    <row r="3544" spans="5:7" x14ac:dyDescent="0.25">
      <c r="E3544" s="1"/>
      <c r="F3544" s="1"/>
      <c r="G3544" s="1"/>
    </row>
    <row r="3545" spans="5:7" x14ac:dyDescent="0.25">
      <c r="E3545" s="1"/>
      <c r="F3545" s="3"/>
      <c r="G3545" s="1"/>
    </row>
    <row r="3546" spans="5:7" x14ac:dyDescent="0.25">
      <c r="E3546" s="1"/>
      <c r="F3546" s="1"/>
      <c r="G3546" s="1"/>
    </row>
    <row r="3547" spans="5:7" x14ac:dyDescent="0.25">
      <c r="E3547" s="1"/>
      <c r="F3547" s="1"/>
      <c r="G3547" s="1"/>
    </row>
    <row r="3548" spans="5:7" x14ac:dyDescent="0.25">
      <c r="E3548" s="4"/>
      <c r="F3548" s="4"/>
      <c r="G3548" s="1"/>
    </row>
    <row r="3549" spans="5:7" x14ac:dyDescent="0.25">
      <c r="E3549" s="1"/>
      <c r="F3549" s="1"/>
      <c r="G3549" s="1"/>
    </row>
    <row r="3550" spans="5:7" x14ac:dyDescent="0.25">
      <c r="E3550" s="1"/>
      <c r="F3550" s="1"/>
      <c r="G3550" s="1"/>
    </row>
    <row r="3551" spans="5:7" x14ac:dyDescent="0.25">
      <c r="E3551" s="1"/>
      <c r="F3551" s="1"/>
      <c r="G3551" s="1"/>
    </row>
    <row r="3552" spans="5:7" x14ac:dyDescent="0.25">
      <c r="E3552" s="1"/>
      <c r="F3552" s="1"/>
      <c r="G3552" s="1"/>
    </row>
    <row r="3553" spans="5:7" x14ac:dyDescent="0.25">
      <c r="E3553" s="1"/>
      <c r="F3553" s="1"/>
      <c r="G3553" s="1"/>
    </row>
    <row r="3554" spans="5:7" x14ac:dyDescent="0.25">
      <c r="E3554" s="1"/>
      <c r="F3554" s="1"/>
      <c r="G3554" s="1"/>
    </row>
    <row r="3555" spans="5:7" x14ac:dyDescent="0.25">
      <c r="E3555" s="1"/>
      <c r="F3555" s="1"/>
      <c r="G3555" s="1"/>
    </row>
    <row r="3556" spans="5:7" x14ac:dyDescent="0.25">
      <c r="E3556" s="1"/>
      <c r="F3556" s="1"/>
      <c r="G3556" s="1"/>
    </row>
    <row r="3557" spans="5:7" x14ac:dyDescent="0.25">
      <c r="E3557" s="1"/>
      <c r="F3557" s="1"/>
      <c r="G3557" s="1"/>
    </row>
    <row r="3558" spans="5:7" x14ac:dyDescent="0.25">
      <c r="E3558" s="1"/>
      <c r="F3558" s="3"/>
      <c r="G3558" s="1"/>
    </row>
    <row r="3559" spans="5:7" x14ac:dyDescent="0.25">
      <c r="E3559" s="1"/>
      <c r="F3559" s="1"/>
      <c r="G3559" s="1"/>
    </row>
    <row r="3560" spans="5:7" x14ac:dyDescent="0.25">
      <c r="E3560" s="1"/>
      <c r="F3560" s="1"/>
      <c r="G3560" s="1"/>
    </row>
    <row r="3561" spans="5:7" x14ac:dyDescent="0.25">
      <c r="E3561" s="4"/>
      <c r="F3561" s="4"/>
      <c r="G3561" s="1"/>
    </row>
    <row r="3562" spans="5:7" x14ac:dyDescent="0.25">
      <c r="E3562" s="1"/>
      <c r="F3562" s="1"/>
      <c r="G3562" s="1"/>
    </row>
    <row r="3563" spans="5:7" x14ac:dyDescent="0.25">
      <c r="E3563" s="1"/>
      <c r="F3563" s="1"/>
      <c r="G3563" s="1"/>
    </row>
    <row r="3564" spans="5:7" x14ac:dyDescent="0.25">
      <c r="E3564" s="1"/>
      <c r="F3564" s="1"/>
      <c r="G3564" s="1"/>
    </row>
    <row r="3565" spans="5:7" x14ac:dyDescent="0.25">
      <c r="E3565" s="1"/>
      <c r="F3565" s="1"/>
      <c r="G3565" s="1"/>
    </row>
    <row r="3566" spans="5:7" x14ac:dyDescent="0.25">
      <c r="E3566" s="1"/>
      <c r="F3566" s="1"/>
      <c r="G3566" s="1"/>
    </row>
    <row r="3567" spans="5:7" x14ac:dyDescent="0.25">
      <c r="E3567" s="1"/>
      <c r="F3567" s="1"/>
      <c r="G3567" s="1"/>
    </row>
    <row r="3568" spans="5:7" x14ac:dyDescent="0.25">
      <c r="E3568" s="1"/>
      <c r="F3568" s="1"/>
      <c r="G3568" s="1"/>
    </row>
    <row r="3569" spans="5:7" x14ac:dyDescent="0.25">
      <c r="E3569" s="1"/>
      <c r="F3569" s="1"/>
      <c r="G3569" s="1"/>
    </row>
    <row r="3570" spans="5:7" x14ac:dyDescent="0.25">
      <c r="E3570" s="1"/>
      <c r="F3570" s="1"/>
      <c r="G3570" s="1"/>
    </row>
    <row r="3571" spans="5:7" x14ac:dyDescent="0.25">
      <c r="E3571" s="1"/>
      <c r="F3571" s="3"/>
      <c r="G3571" s="1"/>
    </row>
    <row r="3572" spans="5:7" x14ac:dyDescent="0.25">
      <c r="E3572" s="1"/>
      <c r="F3572" s="1"/>
      <c r="G3572" s="1"/>
    </row>
    <row r="3573" spans="5:7" x14ac:dyDescent="0.25">
      <c r="E3573" s="1"/>
      <c r="F3573" s="1"/>
      <c r="G3573" s="1"/>
    </row>
    <row r="3574" spans="5:7" x14ac:dyDescent="0.25">
      <c r="E3574" s="4"/>
      <c r="F3574" s="4"/>
      <c r="G3574" s="1"/>
    </row>
    <row r="3575" spans="5:7" x14ac:dyDescent="0.25">
      <c r="E3575" s="1"/>
      <c r="F3575" s="1"/>
      <c r="G3575" s="1"/>
    </row>
    <row r="3576" spans="5:7" x14ac:dyDescent="0.25">
      <c r="E3576" s="1"/>
      <c r="F3576" s="1"/>
      <c r="G3576" s="1"/>
    </row>
    <row r="3577" spans="5:7" x14ac:dyDescent="0.25">
      <c r="E3577" s="1"/>
      <c r="F3577" s="1"/>
      <c r="G3577" s="1"/>
    </row>
    <row r="3578" spans="5:7" x14ac:dyDescent="0.25">
      <c r="E3578" s="1"/>
      <c r="F3578" s="1"/>
      <c r="G3578" s="1"/>
    </row>
    <row r="3579" spans="5:7" x14ac:dyDescent="0.25">
      <c r="E3579" s="1"/>
      <c r="F3579" s="1"/>
      <c r="G3579" s="1"/>
    </row>
    <row r="3580" spans="5:7" x14ac:dyDescent="0.25">
      <c r="E3580" s="1"/>
      <c r="F3580" s="1"/>
      <c r="G3580" s="1"/>
    </row>
    <row r="3581" spans="5:7" x14ac:dyDescent="0.25">
      <c r="E3581" s="1"/>
      <c r="F3581" s="1"/>
      <c r="G3581" s="1"/>
    </row>
    <row r="3582" spans="5:7" x14ac:dyDescent="0.25">
      <c r="E3582" s="1"/>
      <c r="F3582" s="1"/>
      <c r="G3582" s="1"/>
    </row>
    <row r="3583" spans="5:7" x14ac:dyDescent="0.25">
      <c r="E3583" s="1"/>
      <c r="F3583" s="1"/>
      <c r="G3583" s="1"/>
    </row>
    <row r="3584" spans="5:7" x14ac:dyDescent="0.25">
      <c r="E3584" s="1"/>
      <c r="F3584" s="3"/>
      <c r="G3584" s="1"/>
    </row>
    <row r="3585" spans="5:7" x14ac:dyDescent="0.25">
      <c r="E3585" s="1"/>
      <c r="F3585" s="1"/>
      <c r="G3585" s="1"/>
    </row>
    <row r="3586" spans="5:7" x14ac:dyDescent="0.25">
      <c r="E3586" s="1"/>
      <c r="F3586" s="1"/>
      <c r="G3586" s="1"/>
    </row>
    <row r="3587" spans="5:7" x14ac:dyDescent="0.25">
      <c r="E3587" s="4"/>
      <c r="F3587" s="4"/>
      <c r="G3587" s="1"/>
    </row>
    <row r="3588" spans="5:7" x14ac:dyDescent="0.25">
      <c r="E3588" s="1"/>
      <c r="F3588" s="1"/>
      <c r="G3588" s="1"/>
    </row>
    <row r="3589" spans="5:7" x14ac:dyDescent="0.25">
      <c r="E3589" s="1"/>
      <c r="F3589" s="1"/>
      <c r="G3589" s="1"/>
    </row>
    <row r="3590" spans="5:7" x14ac:dyDescent="0.25">
      <c r="E3590" s="1"/>
      <c r="F3590" s="1"/>
      <c r="G3590" s="1"/>
    </row>
    <row r="3591" spans="5:7" x14ac:dyDescent="0.25">
      <c r="E3591" s="1"/>
      <c r="F3591" s="1"/>
      <c r="G3591" s="1"/>
    </row>
    <row r="3592" spans="5:7" x14ac:dyDescent="0.25">
      <c r="E3592" s="1"/>
      <c r="F3592" s="1"/>
      <c r="G3592" s="1"/>
    </row>
    <row r="3593" spans="5:7" x14ac:dyDescent="0.25">
      <c r="E3593" s="1"/>
      <c r="F3593" s="1"/>
      <c r="G3593" s="1"/>
    </row>
    <row r="3594" spans="5:7" x14ac:dyDescent="0.25">
      <c r="E3594" s="1"/>
      <c r="F3594" s="1"/>
      <c r="G3594" s="1"/>
    </row>
    <row r="3595" spans="5:7" x14ac:dyDescent="0.25">
      <c r="E3595" s="1"/>
      <c r="F3595" s="1"/>
      <c r="G3595" s="1"/>
    </row>
    <row r="3596" spans="5:7" x14ac:dyDescent="0.25">
      <c r="E3596" s="1"/>
      <c r="F3596" s="1"/>
      <c r="G3596" s="1"/>
    </row>
    <row r="3597" spans="5:7" x14ac:dyDescent="0.25">
      <c r="E3597" s="1"/>
      <c r="F3597" s="3"/>
      <c r="G3597" s="1"/>
    </row>
    <row r="3598" spans="5:7" x14ac:dyDescent="0.25">
      <c r="E3598" s="1"/>
      <c r="F3598" s="1"/>
      <c r="G3598" s="1"/>
    </row>
    <row r="3599" spans="5:7" x14ac:dyDescent="0.25">
      <c r="E3599" s="1"/>
      <c r="F3599" s="1"/>
      <c r="G3599" s="1"/>
    </row>
    <row r="3600" spans="5:7" x14ac:dyDescent="0.25">
      <c r="E3600" s="4"/>
      <c r="F3600" s="4"/>
      <c r="G3600" s="1"/>
    </row>
    <row r="3601" spans="5:7" x14ac:dyDescent="0.25">
      <c r="E3601" s="1"/>
      <c r="F3601" s="1"/>
      <c r="G3601" s="1"/>
    </row>
    <row r="3602" spans="5:7" x14ac:dyDescent="0.25">
      <c r="E3602" s="1"/>
      <c r="F3602" s="1"/>
      <c r="G3602" s="1"/>
    </row>
    <row r="3603" spans="5:7" x14ac:dyDescent="0.25">
      <c r="E3603" s="1"/>
      <c r="F3603" s="1"/>
      <c r="G3603" s="1"/>
    </row>
    <row r="3604" spans="5:7" x14ac:dyDescent="0.25">
      <c r="E3604" s="1"/>
      <c r="F3604" s="1"/>
      <c r="G3604" s="1"/>
    </row>
    <row r="3605" spans="5:7" x14ac:dyDescent="0.25">
      <c r="E3605" s="1"/>
      <c r="F3605" s="1"/>
      <c r="G3605" s="1"/>
    </row>
    <row r="3606" spans="5:7" x14ac:dyDescent="0.25">
      <c r="E3606" s="1"/>
      <c r="F3606" s="1"/>
      <c r="G3606" s="1"/>
    </row>
    <row r="3607" spans="5:7" x14ac:dyDescent="0.25">
      <c r="E3607" s="1"/>
      <c r="F3607" s="1"/>
      <c r="G3607" s="1"/>
    </row>
    <row r="3608" spans="5:7" x14ac:dyDescent="0.25">
      <c r="E3608" s="1"/>
      <c r="F3608" s="1"/>
      <c r="G3608" s="1"/>
    </row>
    <row r="3609" spans="5:7" x14ac:dyDescent="0.25">
      <c r="E3609" s="1"/>
      <c r="F3609" s="1"/>
      <c r="G3609" s="1"/>
    </row>
    <row r="3610" spans="5:7" x14ac:dyDescent="0.25">
      <c r="E3610" s="1"/>
      <c r="F3610" s="3"/>
      <c r="G3610" s="1"/>
    </row>
    <row r="3611" spans="5:7" x14ac:dyDescent="0.25">
      <c r="E3611" s="1"/>
      <c r="F3611" s="1"/>
      <c r="G3611" s="1"/>
    </row>
    <row r="3612" spans="5:7" x14ac:dyDescent="0.25">
      <c r="E3612" s="1"/>
      <c r="F3612" s="1"/>
      <c r="G3612" s="1"/>
    </row>
    <row r="3613" spans="5:7" x14ac:dyDescent="0.25">
      <c r="E3613" s="4"/>
      <c r="F3613" s="4"/>
      <c r="G3613" s="1"/>
    </row>
    <row r="3614" spans="5:7" x14ac:dyDescent="0.25">
      <c r="E3614" s="1"/>
      <c r="F3614" s="1"/>
      <c r="G3614" s="1"/>
    </row>
    <row r="3615" spans="5:7" x14ac:dyDescent="0.25">
      <c r="E3615" s="1"/>
      <c r="F3615" s="1"/>
      <c r="G3615" s="1"/>
    </row>
    <row r="3616" spans="5:7" x14ac:dyDescent="0.25">
      <c r="E3616" s="1"/>
      <c r="F3616" s="1"/>
      <c r="G3616" s="1"/>
    </row>
    <row r="3617" spans="5:7" x14ac:dyDescent="0.25">
      <c r="E3617" s="1"/>
      <c r="F3617" s="1"/>
      <c r="G3617" s="1"/>
    </row>
    <row r="3618" spans="5:7" x14ac:dyDescent="0.25">
      <c r="E3618" s="1"/>
      <c r="F3618" s="1"/>
      <c r="G3618" s="1"/>
    </row>
    <row r="3619" spans="5:7" x14ac:dyDescent="0.25">
      <c r="E3619" s="1"/>
      <c r="F3619" s="1"/>
      <c r="G3619" s="1"/>
    </row>
    <row r="3620" spans="5:7" x14ac:dyDescent="0.25">
      <c r="E3620" s="1"/>
      <c r="F3620" s="1"/>
      <c r="G3620" s="1"/>
    </row>
    <row r="3621" spans="5:7" x14ac:dyDescent="0.25">
      <c r="E3621" s="1"/>
      <c r="F3621" s="1"/>
      <c r="G3621" s="1"/>
    </row>
    <row r="3622" spans="5:7" x14ac:dyDescent="0.25">
      <c r="E3622" s="1"/>
      <c r="F3622" s="1"/>
      <c r="G3622" s="1"/>
    </row>
    <row r="3623" spans="5:7" x14ac:dyDescent="0.25">
      <c r="E3623" s="1"/>
      <c r="F3623" s="3"/>
      <c r="G3623" s="1"/>
    </row>
    <row r="3624" spans="5:7" x14ac:dyDescent="0.25">
      <c r="E3624" s="1"/>
      <c r="F3624" s="1"/>
      <c r="G3624" s="1"/>
    </row>
    <row r="3625" spans="5:7" x14ac:dyDescent="0.25">
      <c r="E3625" s="1"/>
      <c r="F3625" s="1"/>
      <c r="G3625" s="1"/>
    </row>
    <row r="3626" spans="5:7" x14ac:dyDescent="0.25">
      <c r="E3626" s="4"/>
      <c r="F3626" s="4"/>
      <c r="G3626" s="1"/>
    </row>
    <row r="3627" spans="5:7" x14ac:dyDescent="0.25">
      <c r="E3627" s="1"/>
      <c r="F3627" s="1"/>
      <c r="G3627" s="1"/>
    </row>
    <row r="3628" spans="5:7" x14ac:dyDescent="0.25">
      <c r="E3628" s="1"/>
      <c r="F3628" s="1"/>
      <c r="G3628" s="1"/>
    </row>
    <row r="3629" spans="5:7" x14ac:dyDescent="0.25">
      <c r="E3629" s="1"/>
      <c r="F3629" s="1"/>
      <c r="G3629" s="1"/>
    </row>
    <row r="3630" spans="5:7" x14ac:dyDescent="0.25">
      <c r="E3630" s="1"/>
      <c r="F3630" s="1"/>
      <c r="G3630" s="1"/>
    </row>
    <row r="3631" spans="5:7" x14ac:dyDescent="0.25">
      <c r="E3631" s="1"/>
      <c r="F3631" s="1"/>
      <c r="G3631" s="1"/>
    </row>
    <row r="3632" spans="5:7" x14ac:dyDescent="0.25">
      <c r="E3632" s="1"/>
      <c r="F3632" s="1"/>
      <c r="G3632" s="1"/>
    </row>
    <row r="3633" spans="5:7" x14ac:dyDescent="0.25">
      <c r="E3633" s="1"/>
      <c r="F3633" s="1"/>
      <c r="G3633" s="1"/>
    </row>
    <row r="3634" spans="5:7" x14ac:dyDescent="0.25">
      <c r="E3634" s="1"/>
      <c r="F3634" s="1"/>
      <c r="G3634" s="1"/>
    </row>
    <row r="3635" spans="5:7" x14ac:dyDescent="0.25">
      <c r="E3635" s="1"/>
      <c r="F3635" s="1"/>
      <c r="G3635" s="1"/>
    </row>
    <row r="3636" spans="5:7" x14ac:dyDescent="0.25">
      <c r="E3636" s="1"/>
      <c r="F3636" s="3"/>
      <c r="G3636" s="1"/>
    </row>
    <row r="3637" spans="5:7" x14ac:dyDescent="0.25">
      <c r="E3637" s="1"/>
      <c r="F3637" s="1"/>
      <c r="G3637" s="1"/>
    </row>
    <row r="3638" spans="5:7" x14ac:dyDescent="0.25">
      <c r="E3638" s="1"/>
      <c r="F3638" s="1"/>
      <c r="G3638" s="1"/>
    </row>
    <row r="3639" spans="5:7" x14ac:dyDescent="0.25">
      <c r="E3639" s="4"/>
      <c r="F3639" s="4"/>
      <c r="G3639" s="1"/>
    </row>
    <row r="3640" spans="5:7" x14ac:dyDescent="0.25">
      <c r="E3640" s="1"/>
      <c r="F3640" s="1"/>
      <c r="G3640" s="1"/>
    </row>
    <row r="3641" spans="5:7" x14ac:dyDescent="0.25">
      <c r="E3641" s="1"/>
      <c r="F3641" s="1"/>
      <c r="G3641" s="1"/>
    </row>
    <row r="3642" spans="5:7" x14ac:dyDescent="0.25">
      <c r="E3642" s="1"/>
      <c r="F3642" s="1"/>
      <c r="G3642" s="1"/>
    </row>
    <row r="3643" spans="5:7" x14ac:dyDescent="0.25">
      <c r="E3643" s="1"/>
      <c r="F3643" s="1"/>
      <c r="G3643" s="1"/>
    </row>
    <row r="3644" spans="5:7" x14ac:dyDescent="0.25">
      <c r="E3644" s="1"/>
      <c r="F3644" s="1"/>
      <c r="G3644" s="1"/>
    </row>
    <row r="3645" spans="5:7" x14ac:dyDescent="0.25">
      <c r="E3645" s="1"/>
      <c r="F3645" s="1"/>
      <c r="G3645" s="1"/>
    </row>
    <row r="3646" spans="5:7" x14ac:dyDescent="0.25">
      <c r="E3646" s="1"/>
      <c r="F3646" s="1"/>
      <c r="G3646" s="1"/>
    </row>
    <row r="3647" spans="5:7" x14ac:dyDescent="0.25">
      <c r="E3647" s="1"/>
      <c r="F3647" s="1"/>
      <c r="G3647" s="1"/>
    </row>
    <row r="3648" spans="5:7" x14ac:dyDescent="0.25">
      <c r="E3648" s="1"/>
      <c r="F3648" s="1"/>
      <c r="G3648" s="1"/>
    </row>
    <row r="3649" spans="5:7" x14ac:dyDescent="0.25">
      <c r="E3649" s="1"/>
      <c r="F3649" s="3"/>
      <c r="G3649" s="1"/>
    </row>
    <row r="3650" spans="5:7" x14ac:dyDescent="0.25">
      <c r="E3650" s="1"/>
      <c r="F3650" s="1"/>
      <c r="G3650" s="1"/>
    </row>
    <row r="3651" spans="5:7" x14ac:dyDescent="0.25">
      <c r="E3651" s="1"/>
      <c r="F3651" s="1"/>
      <c r="G3651" s="1"/>
    </row>
    <row r="3652" spans="5:7" x14ac:dyDescent="0.25">
      <c r="E3652" s="4"/>
      <c r="F3652" s="4"/>
      <c r="G3652" s="1"/>
    </row>
    <row r="3653" spans="5:7" x14ac:dyDescent="0.25">
      <c r="E3653" s="1"/>
      <c r="F3653" s="1"/>
      <c r="G3653" s="1"/>
    </row>
    <row r="3654" spans="5:7" x14ac:dyDescent="0.25">
      <c r="E3654" s="1"/>
      <c r="F3654" s="1"/>
      <c r="G3654" s="1"/>
    </row>
    <row r="3655" spans="5:7" x14ac:dyDescent="0.25">
      <c r="E3655" s="1"/>
      <c r="F3655" s="1"/>
      <c r="G3655" s="1"/>
    </row>
    <row r="3656" spans="5:7" x14ac:dyDescent="0.25">
      <c r="E3656" s="1"/>
      <c r="F3656" s="1"/>
      <c r="G3656" s="1"/>
    </row>
    <row r="3657" spans="5:7" x14ac:dyDescent="0.25">
      <c r="E3657" s="1"/>
      <c r="F3657" s="1"/>
      <c r="G3657" s="1"/>
    </row>
    <row r="3658" spans="5:7" x14ac:dyDescent="0.25">
      <c r="E3658" s="1"/>
      <c r="F3658" s="1"/>
      <c r="G3658" s="1"/>
    </row>
    <row r="3659" spans="5:7" x14ac:dyDescent="0.25">
      <c r="E3659" s="1"/>
      <c r="F3659" s="1"/>
      <c r="G3659" s="1"/>
    </row>
    <row r="3660" spans="5:7" x14ac:dyDescent="0.25">
      <c r="E3660" s="1"/>
      <c r="F3660" s="1"/>
      <c r="G3660" s="1"/>
    </row>
    <row r="3661" spans="5:7" x14ac:dyDescent="0.25">
      <c r="E3661" s="1"/>
      <c r="F3661" s="1"/>
      <c r="G3661" s="1"/>
    </row>
    <row r="3662" spans="5:7" x14ac:dyDescent="0.25">
      <c r="E3662" s="1"/>
      <c r="F3662" s="3"/>
      <c r="G3662" s="1"/>
    </row>
    <row r="3663" spans="5:7" x14ac:dyDescent="0.25">
      <c r="E3663" s="1"/>
      <c r="F3663" s="1"/>
      <c r="G3663" s="1"/>
    </row>
    <row r="3664" spans="5:7" x14ac:dyDescent="0.25">
      <c r="E3664" s="1"/>
      <c r="F3664" s="1"/>
      <c r="G3664" s="1"/>
    </row>
    <row r="3665" spans="5:7" x14ac:dyDescent="0.25">
      <c r="E3665" s="4"/>
      <c r="F3665" s="4"/>
      <c r="G3665" s="1"/>
    </row>
    <row r="3666" spans="5:7" x14ac:dyDescent="0.25">
      <c r="E3666" s="1"/>
      <c r="F3666" s="1"/>
      <c r="G3666" s="1"/>
    </row>
    <row r="3667" spans="5:7" x14ac:dyDescent="0.25">
      <c r="E3667" s="1"/>
      <c r="F3667" s="1"/>
      <c r="G3667" s="1"/>
    </row>
    <row r="3668" spans="5:7" x14ac:dyDescent="0.25">
      <c r="E3668" s="1"/>
      <c r="F3668" s="1"/>
      <c r="G3668" s="1"/>
    </row>
    <row r="3669" spans="5:7" x14ac:dyDescent="0.25">
      <c r="E3669" s="1"/>
      <c r="F3669" s="1"/>
      <c r="G3669" s="1"/>
    </row>
    <row r="3670" spans="5:7" x14ac:dyDescent="0.25">
      <c r="E3670" s="1"/>
      <c r="F3670" s="1"/>
      <c r="G3670" s="1"/>
    </row>
    <row r="3671" spans="5:7" x14ac:dyDescent="0.25">
      <c r="E3671" s="1"/>
      <c r="F3671" s="1"/>
      <c r="G3671" s="1"/>
    </row>
    <row r="3672" spans="5:7" x14ac:dyDescent="0.25">
      <c r="E3672" s="1"/>
      <c r="F3672" s="1"/>
      <c r="G3672" s="1"/>
    </row>
    <row r="3673" spans="5:7" x14ac:dyDescent="0.25">
      <c r="E3673" s="1"/>
      <c r="F3673" s="1"/>
      <c r="G3673" s="1"/>
    </row>
    <row r="3674" spans="5:7" x14ac:dyDescent="0.25">
      <c r="E3674" s="1"/>
      <c r="F3674" s="1"/>
      <c r="G3674" s="1"/>
    </row>
    <row r="3675" spans="5:7" x14ac:dyDescent="0.25">
      <c r="E3675" s="1"/>
      <c r="F3675" s="3"/>
      <c r="G3675" s="1"/>
    </row>
    <row r="3676" spans="5:7" x14ac:dyDescent="0.25">
      <c r="E3676" s="1"/>
      <c r="F3676" s="1"/>
      <c r="G3676" s="1"/>
    </row>
    <row r="3677" spans="5:7" x14ac:dyDescent="0.25">
      <c r="E3677" s="1"/>
      <c r="F3677" s="1"/>
      <c r="G3677" s="1"/>
    </row>
    <row r="3678" spans="5:7" x14ac:dyDescent="0.25">
      <c r="E3678" s="4"/>
      <c r="F3678" s="4"/>
      <c r="G3678" s="1"/>
    </row>
    <row r="3679" spans="5:7" x14ac:dyDescent="0.25">
      <c r="E3679" s="1"/>
      <c r="F3679" s="1"/>
      <c r="G3679" s="1"/>
    </row>
    <row r="3680" spans="5:7" x14ac:dyDescent="0.25">
      <c r="E3680" s="1"/>
      <c r="F3680" s="1"/>
      <c r="G3680" s="1"/>
    </row>
    <row r="3681" spans="5:7" x14ac:dyDescent="0.25">
      <c r="E3681" s="1"/>
      <c r="F3681" s="1"/>
      <c r="G3681" s="1"/>
    </row>
    <row r="3682" spans="5:7" x14ac:dyDescent="0.25">
      <c r="E3682" s="1"/>
      <c r="F3682" s="1"/>
      <c r="G3682" s="1"/>
    </row>
    <row r="3683" spans="5:7" x14ac:dyDescent="0.25">
      <c r="E3683" s="1"/>
      <c r="F3683" s="1"/>
      <c r="G3683" s="1"/>
    </row>
    <row r="3684" spans="5:7" x14ac:dyDescent="0.25">
      <c r="E3684" s="1"/>
      <c r="F3684" s="1"/>
      <c r="G3684" s="1"/>
    </row>
    <row r="3685" spans="5:7" x14ac:dyDescent="0.25">
      <c r="E3685" s="1"/>
      <c r="F3685" s="1"/>
      <c r="G3685" s="1"/>
    </row>
    <row r="3686" spans="5:7" x14ac:dyDescent="0.25">
      <c r="E3686" s="1"/>
      <c r="F3686" s="1"/>
      <c r="G3686" s="1"/>
    </row>
    <row r="3687" spans="5:7" x14ac:dyDescent="0.25">
      <c r="E3687" s="1"/>
      <c r="F3687" s="1"/>
      <c r="G3687" s="1"/>
    </row>
    <row r="3688" spans="5:7" x14ac:dyDescent="0.25">
      <c r="E3688" s="1"/>
      <c r="F3688" s="3"/>
      <c r="G3688" s="1"/>
    </row>
    <row r="3689" spans="5:7" x14ac:dyDescent="0.25">
      <c r="E3689" s="1"/>
      <c r="F3689" s="1"/>
      <c r="G3689" s="1"/>
    </row>
    <row r="3690" spans="5:7" x14ac:dyDescent="0.25">
      <c r="E3690" s="1"/>
      <c r="F3690" s="1"/>
      <c r="G3690" s="1"/>
    </row>
    <row r="3691" spans="5:7" x14ac:dyDescent="0.25">
      <c r="E3691" s="4"/>
      <c r="F3691" s="4"/>
      <c r="G3691" s="1"/>
    </row>
    <row r="3692" spans="5:7" x14ac:dyDescent="0.25">
      <c r="E3692" s="1"/>
      <c r="F3692" s="1"/>
      <c r="G3692" s="1"/>
    </row>
    <row r="3693" spans="5:7" x14ac:dyDescent="0.25">
      <c r="E3693" s="1"/>
      <c r="F3693" s="1"/>
      <c r="G3693" s="1"/>
    </row>
    <row r="3694" spans="5:7" x14ac:dyDescent="0.25">
      <c r="E3694" s="1"/>
      <c r="F3694" s="1"/>
      <c r="G3694" s="1"/>
    </row>
    <row r="3695" spans="5:7" x14ac:dyDescent="0.25">
      <c r="E3695" s="1"/>
      <c r="F3695" s="1"/>
      <c r="G3695" s="1"/>
    </row>
    <row r="3696" spans="5:7" x14ac:dyDescent="0.25">
      <c r="E3696" s="1"/>
      <c r="F3696" s="1"/>
      <c r="G3696" s="1"/>
    </row>
    <row r="3697" spans="5:7" x14ac:dyDescent="0.25">
      <c r="E3697" s="1"/>
      <c r="F3697" s="1"/>
      <c r="G3697" s="1"/>
    </row>
    <row r="3698" spans="5:7" x14ac:dyDescent="0.25">
      <c r="E3698" s="1"/>
      <c r="F3698" s="1"/>
      <c r="G3698" s="1"/>
    </row>
    <row r="3699" spans="5:7" x14ac:dyDescent="0.25">
      <c r="E3699" s="1"/>
      <c r="F3699" s="1"/>
      <c r="G3699" s="1"/>
    </row>
    <row r="3700" spans="5:7" x14ac:dyDescent="0.25">
      <c r="E3700" s="1"/>
      <c r="F3700" s="1"/>
      <c r="G3700" s="1"/>
    </row>
    <row r="3701" spans="5:7" x14ac:dyDescent="0.25">
      <c r="E3701" s="1"/>
      <c r="F3701" s="3"/>
      <c r="G3701" s="1"/>
    </row>
    <row r="3702" spans="5:7" x14ac:dyDescent="0.25">
      <c r="E3702" s="1"/>
      <c r="F3702" s="1"/>
      <c r="G3702" s="1"/>
    </row>
    <row r="3703" spans="5:7" x14ac:dyDescent="0.25">
      <c r="E3703" s="1"/>
      <c r="F3703" s="1"/>
      <c r="G3703" s="1"/>
    </row>
    <row r="3704" spans="5:7" x14ac:dyDescent="0.25">
      <c r="E3704" s="4"/>
      <c r="F3704" s="4"/>
      <c r="G3704" s="1"/>
    </row>
    <row r="3705" spans="5:7" x14ac:dyDescent="0.25">
      <c r="E3705" s="1"/>
      <c r="F3705" s="1"/>
      <c r="G3705" s="1"/>
    </row>
    <row r="3706" spans="5:7" x14ac:dyDescent="0.25">
      <c r="E3706" s="1"/>
      <c r="F3706" s="1"/>
      <c r="G3706" s="1"/>
    </row>
    <row r="3707" spans="5:7" x14ac:dyDescent="0.25">
      <c r="E3707" s="1"/>
      <c r="F3707" s="1"/>
      <c r="G3707" s="1"/>
    </row>
    <row r="3708" spans="5:7" x14ac:dyDescent="0.25">
      <c r="E3708" s="1"/>
      <c r="F3708" s="1"/>
      <c r="G3708" s="1"/>
    </row>
    <row r="3709" spans="5:7" x14ac:dyDescent="0.25">
      <c r="E3709" s="1"/>
      <c r="F3709" s="1"/>
      <c r="G3709" s="1"/>
    </row>
    <row r="3710" spans="5:7" x14ac:dyDescent="0.25">
      <c r="E3710" s="1"/>
      <c r="F3710" s="1"/>
      <c r="G3710" s="1"/>
    </row>
    <row r="3711" spans="5:7" x14ac:dyDescent="0.25">
      <c r="E3711" s="1"/>
      <c r="F3711" s="1"/>
      <c r="G3711" s="1"/>
    </row>
    <row r="3712" spans="5:7" x14ac:dyDescent="0.25">
      <c r="E3712" s="1"/>
      <c r="F3712" s="1"/>
      <c r="G3712" s="1"/>
    </row>
    <row r="3713" spans="5:7" x14ac:dyDescent="0.25">
      <c r="E3713" s="1"/>
      <c r="F3713" s="1"/>
      <c r="G3713" s="1"/>
    </row>
    <row r="3714" spans="5:7" x14ac:dyDescent="0.25">
      <c r="E3714" s="1"/>
      <c r="F3714" s="3"/>
      <c r="G3714" s="1"/>
    </row>
    <row r="3715" spans="5:7" x14ac:dyDescent="0.25">
      <c r="E3715" s="1"/>
      <c r="F3715" s="1"/>
      <c r="G3715" s="1"/>
    </row>
    <row r="3716" spans="5:7" x14ac:dyDescent="0.25">
      <c r="E3716" s="1"/>
      <c r="F3716" s="1"/>
      <c r="G3716" s="1"/>
    </row>
    <row r="3717" spans="5:7" x14ac:dyDescent="0.25">
      <c r="E3717" s="4"/>
      <c r="F3717" s="4"/>
      <c r="G3717" s="1"/>
    </row>
    <row r="3718" spans="5:7" x14ac:dyDescent="0.25">
      <c r="E3718" s="1"/>
      <c r="F3718" s="1"/>
      <c r="G3718" s="1"/>
    </row>
    <row r="3719" spans="5:7" x14ac:dyDescent="0.25">
      <c r="E3719" s="1"/>
      <c r="F3719" s="1"/>
      <c r="G3719" s="1"/>
    </row>
    <row r="3720" spans="5:7" x14ac:dyDescent="0.25">
      <c r="E3720" s="1"/>
      <c r="F3720" s="1"/>
      <c r="G3720" s="1"/>
    </row>
    <row r="3721" spans="5:7" x14ac:dyDescent="0.25">
      <c r="E3721" s="1"/>
      <c r="F3721" s="1"/>
      <c r="G3721" s="1"/>
    </row>
    <row r="3722" spans="5:7" x14ac:dyDescent="0.25">
      <c r="E3722" s="1"/>
      <c r="F3722" s="1"/>
      <c r="G3722" s="1"/>
    </row>
    <row r="3723" spans="5:7" x14ac:dyDescent="0.25">
      <c r="E3723" s="1"/>
      <c r="F3723" s="1"/>
      <c r="G3723" s="1"/>
    </row>
    <row r="3724" spans="5:7" x14ac:dyDescent="0.25">
      <c r="E3724" s="1"/>
      <c r="F3724" s="1"/>
      <c r="G3724" s="1"/>
    </row>
    <row r="3725" spans="5:7" x14ac:dyDescent="0.25">
      <c r="E3725" s="1"/>
      <c r="F3725" s="1"/>
      <c r="G3725" s="1"/>
    </row>
    <row r="3726" spans="5:7" x14ac:dyDescent="0.25">
      <c r="E3726" s="1"/>
      <c r="F3726" s="1"/>
      <c r="G3726" s="1"/>
    </row>
    <row r="3727" spans="5:7" x14ac:dyDescent="0.25">
      <c r="E3727" s="1"/>
      <c r="F3727" s="3"/>
      <c r="G3727" s="1"/>
    </row>
    <row r="3728" spans="5:7" x14ac:dyDescent="0.25">
      <c r="E3728" s="1"/>
      <c r="F3728" s="1"/>
      <c r="G3728" s="1"/>
    </row>
    <row r="3729" spans="5:7" x14ac:dyDescent="0.25">
      <c r="E3729" s="1"/>
      <c r="F3729" s="1"/>
      <c r="G3729" s="1"/>
    </row>
    <row r="3730" spans="5:7" x14ac:dyDescent="0.25">
      <c r="E3730" s="4"/>
      <c r="F3730" s="4"/>
      <c r="G3730" s="1"/>
    </row>
    <row r="3731" spans="5:7" x14ac:dyDescent="0.25">
      <c r="E3731" s="1"/>
      <c r="F3731" s="1"/>
      <c r="G3731" s="1"/>
    </row>
    <row r="3732" spans="5:7" x14ac:dyDescent="0.25">
      <c r="E3732" s="1"/>
      <c r="F3732" s="1"/>
      <c r="G3732" s="1"/>
    </row>
    <row r="3733" spans="5:7" x14ac:dyDescent="0.25">
      <c r="E3733" s="1"/>
      <c r="F3733" s="1"/>
      <c r="G3733" s="1"/>
    </row>
    <row r="3734" spans="5:7" x14ac:dyDescent="0.25">
      <c r="E3734" s="1"/>
      <c r="F3734" s="1"/>
      <c r="G3734" s="1"/>
    </row>
    <row r="3735" spans="5:7" x14ac:dyDescent="0.25">
      <c r="E3735" s="1"/>
      <c r="F3735" s="1"/>
      <c r="G3735" s="1"/>
    </row>
    <row r="3736" spans="5:7" x14ac:dyDescent="0.25">
      <c r="E3736" s="1"/>
      <c r="F3736" s="1"/>
      <c r="G3736" s="1"/>
    </row>
    <row r="3737" spans="5:7" x14ac:dyDescent="0.25">
      <c r="E3737" s="1"/>
      <c r="F3737" s="1"/>
      <c r="G3737" s="1"/>
    </row>
    <row r="3738" spans="5:7" x14ac:dyDescent="0.25">
      <c r="E3738" s="1"/>
      <c r="F3738" s="1"/>
      <c r="G3738" s="1"/>
    </row>
    <row r="3739" spans="5:7" x14ac:dyDescent="0.25">
      <c r="E3739" s="1"/>
      <c r="F3739" s="1"/>
      <c r="G3739" s="1"/>
    </row>
    <row r="3740" spans="5:7" x14ac:dyDescent="0.25">
      <c r="E3740" s="1"/>
      <c r="F3740" s="3"/>
      <c r="G3740" s="1"/>
    </row>
    <row r="3741" spans="5:7" x14ac:dyDescent="0.25">
      <c r="E3741" s="1"/>
      <c r="F3741" s="1"/>
      <c r="G3741" s="1"/>
    </row>
    <row r="3742" spans="5:7" x14ac:dyDescent="0.25">
      <c r="E3742" s="1"/>
      <c r="F3742" s="1"/>
      <c r="G3742" s="1"/>
    </row>
    <row r="3743" spans="5:7" x14ac:dyDescent="0.25">
      <c r="E3743" s="4"/>
      <c r="F3743" s="4"/>
      <c r="G3743" s="1"/>
    </row>
    <row r="3744" spans="5:7" x14ac:dyDescent="0.25">
      <c r="E3744" s="1"/>
      <c r="F3744" s="1"/>
      <c r="G3744" s="1"/>
    </row>
    <row r="3745" spans="5:7" x14ac:dyDescent="0.25">
      <c r="E3745" s="1"/>
      <c r="F3745" s="1"/>
      <c r="G3745" s="1"/>
    </row>
    <row r="3746" spans="5:7" x14ac:dyDescent="0.25">
      <c r="E3746" s="1"/>
      <c r="F3746" s="1"/>
      <c r="G3746" s="1"/>
    </row>
    <row r="3747" spans="5:7" x14ac:dyDescent="0.25">
      <c r="E3747" s="1"/>
      <c r="F3747" s="1"/>
      <c r="G3747" s="1"/>
    </row>
    <row r="3748" spans="5:7" x14ac:dyDescent="0.25">
      <c r="E3748" s="1"/>
      <c r="F3748" s="1"/>
      <c r="G3748" s="1"/>
    </row>
    <row r="3749" spans="5:7" x14ac:dyDescent="0.25">
      <c r="E3749" s="1"/>
      <c r="F3749" s="1"/>
      <c r="G3749" s="1"/>
    </row>
    <row r="3750" spans="5:7" x14ac:dyDescent="0.25">
      <c r="E3750" s="1"/>
      <c r="F3750" s="1"/>
      <c r="G3750" s="1"/>
    </row>
    <row r="3751" spans="5:7" x14ac:dyDescent="0.25">
      <c r="E3751" s="1"/>
      <c r="F3751" s="1"/>
      <c r="G3751" s="1"/>
    </row>
    <row r="3752" spans="5:7" x14ac:dyDescent="0.25">
      <c r="E3752" s="1"/>
      <c r="F3752" s="1"/>
      <c r="G3752" s="1"/>
    </row>
    <row r="3753" spans="5:7" x14ac:dyDescent="0.25">
      <c r="E3753" s="1"/>
      <c r="F3753" s="3"/>
      <c r="G3753" s="1"/>
    </row>
    <row r="3754" spans="5:7" x14ac:dyDescent="0.25">
      <c r="E3754" s="1"/>
      <c r="F3754" s="1"/>
      <c r="G3754" s="1"/>
    </row>
    <row r="3755" spans="5:7" x14ac:dyDescent="0.25">
      <c r="E3755" s="1"/>
      <c r="F3755" s="1"/>
      <c r="G3755" s="1"/>
    </row>
    <row r="3756" spans="5:7" x14ac:dyDescent="0.25">
      <c r="E3756" s="4"/>
      <c r="F3756" s="4"/>
      <c r="G3756" s="1"/>
    </row>
    <row r="3757" spans="5:7" x14ac:dyDescent="0.25">
      <c r="E3757" s="1"/>
      <c r="F3757" s="1"/>
      <c r="G3757" s="1"/>
    </row>
    <row r="3758" spans="5:7" x14ac:dyDescent="0.25">
      <c r="E3758" s="1"/>
      <c r="F3758" s="1"/>
      <c r="G3758" s="1"/>
    </row>
    <row r="3759" spans="5:7" x14ac:dyDescent="0.25">
      <c r="E3759" s="1"/>
      <c r="F3759" s="1"/>
      <c r="G3759" s="1"/>
    </row>
    <row r="3760" spans="5:7" x14ac:dyDescent="0.25">
      <c r="E3760" s="1"/>
      <c r="F3760" s="1"/>
      <c r="G3760" s="1"/>
    </row>
    <row r="3761" spans="5:7" x14ac:dyDescent="0.25">
      <c r="E3761" s="1"/>
      <c r="F3761" s="1"/>
      <c r="G3761" s="1"/>
    </row>
    <row r="3762" spans="5:7" x14ac:dyDescent="0.25">
      <c r="E3762" s="1"/>
      <c r="F3762" s="1"/>
      <c r="G3762" s="1"/>
    </row>
    <row r="3763" spans="5:7" x14ac:dyDescent="0.25">
      <c r="E3763" s="1"/>
      <c r="F3763" s="1"/>
      <c r="G3763" s="1"/>
    </row>
    <row r="3764" spans="5:7" x14ac:dyDescent="0.25">
      <c r="E3764" s="1"/>
      <c r="F3764" s="1"/>
      <c r="G3764" s="1"/>
    </row>
    <row r="3765" spans="5:7" x14ac:dyDescent="0.25">
      <c r="E3765" s="1"/>
      <c r="F3765" s="1"/>
      <c r="G3765" s="1"/>
    </row>
    <row r="3766" spans="5:7" x14ac:dyDescent="0.25">
      <c r="E3766" s="1"/>
      <c r="F3766" s="3"/>
      <c r="G3766" s="1"/>
    </row>
    <row r="3767" spans="5:7" x14ac:dyDescent="0.25">
      <c r="E3767" s="1"/>
      <c r="F3767" s="1"/>
      <c r="G3767" s="1"/>
    </row>
    <row r="3768" spans="5:7" x14ac:dyDescent="0.25">
      <c r="E3768" s="1"/>
      <c r="F3768" s="1"/>
      <c r="G3768" s="1"/>
    </row>
    <row r="3769" spans="5:7" x14ac:dyDescent="0.25">
      <c r="E3769" s="4"/>
      <c r="F3769" s="4"/>
      <c r="G3769" s="1"/>
    </row>
    <row r="3770" spans="5:7" x14ac:dyDescent="0.25">
      <c r="E3770" s="1"/>
      <c r="F3770" s="1"/>
      <c r="G3770" s="1"/>
    </row>
    <row r="3771" spans="5:7" x14ac:dyDescent="0.25">
      <c r="E3771" s="1"/>
      <c r="F3771" s="1"/>
      <c r="G3771" s="1"/>
    </row>
    <row r="3772" spans="5:7" x14ac:dyDescent="0.25">
      <c r="E3772" s="1"/>
      <c r="F3772" s="1"/>
      <c r="G3772" s="1"/>
    </row>
    <row r="3773" spans="5:7" x14ac:dyDescent="0.25">
      <c r="E3773" s="1"/>
      <c r="F3773" s="1"/>
      <c r="G3773" s="1"/>
    </row>
    <row r="3774" spans="5:7" x14ac:dyDescent="0.25">
      <c r="E3774" s="1"/>
      <c r="F3774" s="1"/>
      <c r="G3774" s="1"/>
    </row>
    <row r="3775" spans="5:7" x14ac:dyDescent="0.25">
      <c r="E3775" s="1"/>
      <c r="F3775" s="1"/>
      <c r="G3775" s="1"/>
    </row>
    <row r="3776" spans="5:7" x14ac:dyDescent="0.25">
      <c r="E3776" s="1"/>
      <c r="F3776" s="1"/>
      <c r="G3776" s="1"/>
    </row>
    <row r="3777" spans="5:7" x14ac:dyDescent="0.25">
      <c r="E3777" s="1"/>
      <c r="F3777" s="1"/>
      <c r="G3777" s="1"/>
    </row>
    <row r="3778" spans="5:7" x14ac:dyDescent="0.25">
      <c r="E3778" s="1"/>
      <c r="F3778" s="1"/>
      <c r="G3778" s="1"/>
    </row>
    <row r="3779" spans="5:7" x14ac:dyDescent="0.25">
      <c r="E3779" s="1"/>
      <c r="F3779" s="3"/>
      <c r="G3779" s="1"/>
    </row>
    <row r="3780" spans="5:7" x14ac:dyDescent="0.25">
      <c r="E3780" s="1"/>
      <c r="F3780" s="1"/>
      <c r="G3780" s="1"/>
    </row>
    <row r="3781" spans="5:7" x14ac:dyDescent="0.25">
      <c r="E3781" s="1"/>
      <c r="F3781" s="1"/>
      <c r="G3781" s="1"/>
    </row>
    <row r="3782" spans="5:7" x14ac:dyDescent="0.25">
      <c r="E3782" s="4"/>
      <c r="F3782" s="4"/>
      <c r="G3782" s="1"/>
    </row>
    <row r="3783" spans="5:7" x14ac:dyDescent="0.25">
      <c r="E3783" s="1"/>
      <c r="F3783" s="1"/>
      <c r="G3783" s="1"/>
    </row>
    <row r="3784" spans="5:7" x14ac:dyDescent="0.25">
      <c r="E3784" s="1"/>
      <c r="F3784" s="1"/>
      <c r="G3784" s="1"/>
    </row>
    <row r="3785" spans="5:7" x14ac:dyDescent="0.25">
      <c r="E3785" s="1"/>
      <c r="F3785" s="1"/>
      <c r="G3785" s="1"/>
    </row>
    <row r="3786" spans="5:7" x14ac:dyDescent="0.25">
      <c r="E3786" s="1"/>
      <c r="F3786" s="1"/>
      <c r="G3786" s="1"/>
    </row>
    <row r="3787" spans="5:7" x14ac:dyDescent="0.25">
      <c r="E3787" s="1"/>
      <c r="F3787" s="1"/>
      <c r="G3787" s="1"/>
    </row>
    <row r="3788" spans="5:7" x14ac:dyDescent="0.25">
      <c r="E3788" s="1"/>
      <c r="F3788" s="1"/>
      <c r="G3788" s="1"/>
    </row>
    <row r="3789" spans="5:7" x14ac:dyDescent="0.25">
      <c r="E3789" s="1"/>
      <c r="F3789" s="1"/>
      <c r="G3789" s="1"/>
    </row>
    <row r="3790" spans="5:7" x14ac:dyDescent="0.25">
      <c r="E3790" s="1"/>
      <c r="F3790" s="1"/>
      <c r="G3790" s="1"/>
    </row>
    <row r="3791" spans="5:7" x14ac:dyDescent="0.25">
      <c r="E3791" s="1"/>
      <c r="F3791" s="1"/>
      <c r="G3791" s="1"/>
    </row>
    <row r="3792" spans="5:7" x14ac:dyDescent="0.25">
      <c r="E3792" s="1"/>
      <c r="F3792" s="3"/>
      <c r="G3792" s="1"/>
    </row>
    <row r="3793" spans="5:7" x14ac:dyDescent="0.25">
      <c r="E3793" s="1"/>
      <c r="F3793" s="1"/>
      <c r="G3793" s="1"/>
    </row>
    <row r="3794" spans="5:7" x14ac:dyDescent="0.25">
      <c r="E3794" s="1"/>
      <c r="F3794" s="1"/>
      <c r="G3794" s="1"/>
    </row>
    <row r="3795" spans="5:7" x14ac:dyDescent="0.25">
      <c r="E3795" s="4"/>
      <c r="F3795" s="4"/>
      <c r="G3795" s="1"/>
    </row>
    <row r="3796" spans="5:7" x14ac:dyDescent="0.25">
      <c r="E3796" s="1"/>
      <c r="F3796" s="1"/>
      <c r="G3796" s="1"/>
    </row>
    <row r="3797" spans="5:7" x14ac:dyDescent="0.25">
      <c r="E3797" s="1"/>
      <c r="F3797" s="1"/>
      <c r="G3797" s="1"/>
    </row>
    <row r="3798" spans="5:7" x14ac:dyDescent="0.25">
      <c r="E3798" s="1"/>
      <c r="F3798" s="1"/>
      <c r="G3798" s="1"/>
    </row>
    <row r="3799" spans="5:7" x14ac:dyDescent="0.25">
      <c r="E3799" s="1"/>
      <c r="F3799" s="1"/>
      <c r="G3799" s="1"/>
    </row>
    <row r="3800" spans="5:7" x14ac:dyDescent="0.25">
      <c r="E3800" s="1"/>
      <c r="F3800" s="1"/>
      <c r="G3800" s="1"/>
    </row>
    <row r="3801" spans="5:7" x14ac:dyDescent="0.25">
      <c r="E3801" s="1"/>
      <c r="F3801" s="1"/>
      <c r="G3801" s="1"/>
    </row>
    <row r="3802" spans="5:7" x14ac:dyDescent="0.25">
      <c r="E3802" s="1"/>
      <c r="F3802" s="1"/>
      <c r="G3802" s="1"/>
    </row>
    <row r="3803" spans="5:7" x14ac:dyDescent="0.25">
      <c r="E3803" s="1"/>
      <c r="F3803" s="1"/>
      <c r="G3803" s="1"/>
    </row>
    <row r="3804" spans="5:7" x14ac:dyDescent="0.25">
      <c r="E3804" s="1"/>
      <c r="F3804" s="1"/>
      <c r="G3804" s="1"/>
    </row>
    <row r="3805" spans="5:7" x14ac:dyDescent="0.25">
      <c r="E3805" s="1"/>
      <c r="F3805" s="3"/>
      <c r="G3805" s="1"/>
    </row>
    <row r="3806" spans="5:7" x14ac:dyDescent="0.25">
      <c r="E3806" s="1"/>
      <c r="F3806" s="1"/>
      <c r="G3806" s="1"/>
    </row>
    <row r="3807" spans="5:7" x14ac:dyDescent="0.25">
      <c r="E3807" s="1"/>
      <c r="F3807" s="1"/>
      <c r="G3807" s="1"/>
    </row>
    <row r="3808" spans="5:7" x14ac:dyDescent="0.25">
      <c r="E3808" s="4"/>
      <c r="F3808" s="4"/>
      <c r="G3808" s="1"/>
    </row>
    <row r="3809" spans="5:7" x14ac:dyDescent="0.25">
      <c r="E3809" s="1"/>
      <c r="F3809" s="1"/>
      <c r="G3809" s="1"/>
    </row>
    <row r="3810" spans="5:7" x14ac:dyDescent="0.25">
      <c r="E3810" s="1"/>
      <c r="F3810" s="1"/>
      <c r="G3810" s="1"/>
    </row>
    <row r="3811" spans="5:7" x14ac:dyDescent="0.25">
      <c r="E3811" s="1"/>
      <c r="F3811" s="1"/>
      <c r="G3811" s="1"/>
    </row>
    <row r="3812" spans="5:7" x14ac:dyDescent="0.25">
      <c r="E3812" s="1"/>
      <c r="F3812" s="1"/>
      <c r="G3812" s="1"/>
    </row>
    <row r="3813" spans="5:7" x14ac:dyDescent="0.25">
      <c r="E3813" s="1"/>
      <c r="F3813" s="1"/>
      <c r="G3813" s="1"/>
    </row>
    <row r="3814" spans="5:7" x14ac:dyDescent="0.25">
      <c r="E3814" s="1"/>
      <c r="F3814" s="1"/>
      <c r="G3814" s="1"/>
    </row>
    <row r="3815" spans="5:7" x14ac:dyDescent="0.25">
      <c r="E3815" s="1"/>
      <c r="F3815" s="1"/>
      <c r="G3815" s="1"/>
    </row>
    <row r="3816" spans="5:7" x14ac:dyDescent="0.25">
      <c r="E3816" s="1"/>
      <c r="F3816" s="1"/>
      <c r="G3816" s="1"/>
    </row>
    <row r="3817" spans="5:7" x14ac:dyDescent="0.25">
      <c r="E3817" s="1"/>
      <c r="F3817" s="1"/>
      <c r="G3817" s="1"/>
    </row>
    <row r="3818" spans="5:7" x14ac:dyDescent="0.25">
      <c r="E3818" s="1"/>
      <c r="F3818" s="3"/>
      <c r="G3818" s="1"/>
    </row>
    <row r="3819" spans="5:7" x14ac:dyDescent="0.25">
      <c r="E3819" s="1"/>
      <c r="F3819" s="1"/>
      <c r="G3819" s="1"/>
    </row>
    <row r="3820" spans="5:7" x14ac:dyDescent="0.25">
      <c r="E3820" s="1"/>
      <c r="F3820" s="1"/>
      <c r="G3820" s="1"/>
    </row>
    <row r="3821" spans="5:7" x14ac:dyDescent="0.25">
      <c r="E3821" s="4"/>
      <c r="F3821" s="4"/>
      <c r="G3821" s="1"/>
    </row>
    <row r="3822" spans="5:7" x14ac:dyDescent="0.25">
      <c r="E3822" s="1"/>
      <c r="F3822" s="1"/>
      <c r="G3822" s="1"/>
    </row>
    <row r="3823" spans="5:7" x14ac:dyDescent="0.25">
      <c r="E3823" s="1"/>
      <c r="F3823" s="1"/>
      <c r="G3823" s="1"/>
    </row>
    <row r="3824" spans="5:7" x14ac:dyDescent="0.25">
      <c r="E3824" s="1"/>
      <c r="F3824" s="1"/>
      <c r="G3824" s="1"/>
    </row>
    <row r="3825" spans="5:7" x14ac:dyDescent="0.25">
      <c r="E3825" s="1"/>
      <c r="F3825" s="1"/>
      <c r="G3825" s="1"/>
    </row>
    <row r="3826" spans="5:7" x14ac:dyDescent="0.25">
      <c r="E3826" s="1"/>
      <c r="F3826" s="1"/>
      <c r="G3826" s="1"/>
    </row>
    <row r="3827" spans="5:7" x14ac:dyDescent="0.25">
      <c r="E3827" s="1"/>
      <c r="F3827" s="1"/>
      <c r="G3827" s="1"/>
    </row>
    <row r="3828" spans="5:7" x14ac:dyDescent="0.25">
      <c r="E3828" s="1"/>
      <c r="F3828" s="1"/>
      <c r="G3828" s="1"/>
    </row>
    <row r="3829" spans="5:7" x14ac:dyDescent="0.25">
      <c r="E3829" s="1"/>
      <c r="F3829" s="1"/>
      <c r="G3829" s="1"/>
    </row>
    <row r="3830" spans="5:7" x14ac:dyDescent="0.25">
      <c r="E3830" s="1"/>
      <c r="F3830" s="1"/>
      <c r="G3830" s="1"/>
    </row>
    <row r="3831" spans="5:7" x14ac:dyDescent="0.25">
      <c r="E3831" s="1"/>
      <c r="F3831" s="3"/>
      <c r="G3831" s="1"/>
    </row>
    <row r="3832" spans="5:7" x14ac:dyDescent="0.25">
      <c r="E3832" s="1"/>
      <c r="F3832" s="1"/>
      <c r="G3832" s="1"/>
    </row>
    <row r="3833" spans="5:7" x14ac:dyDescent="0.25">
      <c r="E3833" s="1"/>
      <c r="F3833" s="1"/>
      <c r="G3833" s="1"/>
    </row>
    <row r="3834" spans="5:7" x14ac:dyDescent="0.25">
      <c r="E3834" s="4"/>
      <c r="F3834" s="4"/>
      <c r="G3834" s="1"/>
    </row>
    <row r="3835" spans="5:7" x14ac:dyDescent="0.25">
      <c r="E3835" s="1"/>
      <c r="F3835" s="1"/>
      <c r="G3835" s="1"/>
    </row>
    <row r="3836" spans="5:7" x14ac:dyDescent="0.25">
      <c r="E3836" s="1"/>
      <c r="F3836" s="1"/>
      <c r="G3836" s="1"/>
    </row>
    <row r="3837" spans="5:7" x14ac:dyDescent="0.25">
      <c r="E3837" s="1"/>
      <c r="F3837" s="1"/>
      <c r="G3837" s="1"/>
    </row>
    <row r="3838" spans="5:7" x14ac:dyDescent="0.25">
      <c r="E3838" s="1"/>
      <c r="F3838" s="1"/>
      <c r="G3838" s="1"/>
    </row>
    <row r="3839" spans="5:7" x14ac:dyDescent="0.25">
      <c r="E3839" s="1"/>
      <c r="F3839" s="1"/>
      <c r="G3839" s="1"/>
    </row>
    <row r="3840" spans="5:7" x14ac:dyDescent="0.25">
      <c r="E3840" s="1"/>
      <c r="F3840" s="1"/>
      <c r="G3840" s="1"/>
    </row>
    <row r="3841" spans="5:7" x14ac:dyDescent="0.25">
      <c r="E3841" s="1"/>
      <c r="F3841" s="1"/>
      <c r="G3841" s="1"/>
    </row>
    <row r="3842" spans="5:7" x14ac:dyDescent="0.25">
      <c r="E3842" s="1"/>
      <c r="F3842" s="1"/>
      <c r="G3842" s="1"/>
    </row>
    <row r="3843" spans="5:7" x14ac:dyDescent="0.25">
      <c r="E3843" s="1"/>
      <c r="F3843" s="1"/>
      <c r="G3843" s="1"/>
    </row>
    <row r="3844" spans="5:7" x14ac:dyDescent="0.25">
      <c r="E3844" s="1"/>
      <c r="F3844" s="3"/>
      <c r="G3844" s="1"/>
    </row>
    <row r="3845" spans="5:7" x14ac:dyDescent="0.25">
      <c r="E3845" s="1"/>
      <c r="F3845" s="1"/>
      <c r="G3845" s="1"/>
    </row>
    <row r="3846" spans="5:7" x14ac:dyDescent="0.25">
      <c r="E3846" s="1"/>
      <c r="F3846" s="1"/>
      <c r="G3846" s="1"/>
    </row>
    <row r="3847" spans="5:7" x14ac:dyDescent="0.25">
      <c r="E3847" s="4"/>
      <c r="F3847" s="4"/>
      <c r="G3847" s="1"/>
    </row>
    <row r="3848" spans="5:7" x14ac:dyDescent="0.25">
      <c r="E3848" s="1"/>
      <c r="F3848" s="1"/>
      <c r="G3848" s="1"/>
    </row>
    <row r="3849" spans="5:7" x14ac:dyDescent="0.25">
      <c r="E3849" s="1"/>
      <c r="F3849" s="1"/>
      <c r="G3849" s="1"/>
    </row>
    <row r="3850" spans="5:7" x14ac:dyDescent="0.25">
      <c r="E3850" s="1"/>
      <c r="F3850" s="1"/>
      <c r="G3850" s="1"/>
    </row>
    <row r="3851" spans="5:7" x14ac:dyDescent="0.25">
      <c r="E3851" s="1"/>
      <c r="F3851" s="1"/>
      <c r="G3851" s="1"/>
    </row>
    <row r="3852" spans="5:7" x14ac:dyDescent="0.25">
      <c r="E3852" s="1"/>
      <c r="F3852" s="1"/>
      <c r="G3852" s="1"/>
    </row>
    <row r="3853" spans="5:7" x14ac:dyDescent="0.25">
      <c r="E3853" s="1"/>
      <c r="F3853" s="1"/>
      <c r="G3853" s="1"/>
    </row>
    <row r="3854" spans="5:7" x14ac:dyDescent="0.25">
      <c r="E3854" s="1"/>
      <c r="F3854" s="1"/>
      <c r="G3854" s="1"/>
    </row>
    <row r="3855" spans="5:7" x14ac:dyDescent="0.25">
      <c r="E3855" s="1"/>
      <c r="F3855" s="1"/>
      <c r="G3855" s="1"/>
    </row>
    <row r="3856" spans="5:7" x14ac:dyDescent="0.25">
      <c r="E3856" s="1"/>
      <c r="F3856" s="1"/>
      <c r="G3856" s="1"/>
    </row>
    <row r="3857" spans="5:7" x14ac:dyDescent="0.25">
      <c r="E3857" s="1"/>
      <c r="F3857" s="3"/>
      <c r="G3857" s="1"/>
    </row>
    <row r="3858" spans="5:7" x14ac:dyDescent="0.25">
      <c r="E3858" s="1"/>
      <c r="F3858" s="1"/>
      <c r="G3858" s="1"/>
    </row>
    <row r="3859" spans="5:7" x14ac:dyDescent="0.25">
      <c r="E3859" s="1"/>
      <c r="F3859" s="1"/>
      <c r="G3859" s="1"/>
    </row>
    <row r="3860" spans="5:7" x14ac:dyDescent="0.25">
      <c r="E3860" s="4"/>
      <c r="F3860" s="4"/>
      <c r="G3860" s="1"/>
    </row>
    <row r="3861" spans="5:7" x14ac:dyDescent="0.25">
      <c r="E3861" s="1"/>
      <c r="F3861" s="1"/>
      <c r="G3861" s="1"/>
    </row>
    <row r="3862" spans="5:7" x14ac:dyDescent="0.25">
      <c r="E3862" s="1"/>
      <c r="F3862" s="1"/>
      <c r="G3862" s="1"/>
    </row>
    <row r="3863" spans="5:7" x14ac:dyDescent="0.25">
      <c r="E3863" s="1"/>
      <c r="F3863" s="1"/>
      <c r="G3863" s="1"/>
    </row>
    <row r="3864" spans="5:7" x14ac:dyDescent="0.25">
      <c r="E3864" s="1"/>
      <c r="F3864" s="1"/>
      <c r="G3864" s="1"/>
    </row>
    <row r="3865" spans="5:7" x14ac:dyDescent="0.25">
      <c r="E3865" s="1"/>
      <c r="F3865" s="1"/>
      <c r="G3865" s="1"/>
    </row>
    <row r="3866" spans="5:7" x14ac:dyDescent="0.25">
      <c r="E3866" s="1"/>
      <c r="F3866" s="1"/>
      <c r="G3866" s="1"/>
    </row>
    <row r="3867" spans="5:7" x14ac:dyDescent="0.25">
      <c r="E3867" s="1"/>
      <c r="F3867" s="1"/>
      <c r="G3867" s="1"/>
    </row>
    <row r="3868" spans="5:7" x14ac:dyDescent="0.25">
      <c r="E3868" s="1"/>
      <c r="F3868" s="1"/>
      <c r="G3868" s="1"/>
    </row>
    <row r="3869" spans="5:7" x14ac:dyDescent="0.25">
      <c r="E3869" s="1"/>
      <c r="F3869" s="1"/>
      <c r="G3869" s="1"/>
    </row>
    <row r="3870" spans="5:7" x14ac:dyDescent="0.25">
      <c r="E3870" s="1"/>
      <c r="F3870" s="3"/>
      <c r="G3870" s="1"/>
    </row>
    <row r="3871" spans="5:7" x14ac:dyDescent="0.25">
      <c r="E3871" s="1"/>
      <c r="F3871" s="1"/>
      <c r="G3871" s="1"/>
    </row>
    <row r="3872" spans="5:7" x14ac:dyDescent="0.25">
      <c r="E3872" s="1"/>
      <c r="F3872" s="1"/>
      <c r="G3872" s="1"/>
    </row>
    <row r="3873" spans="5:7" x14ac:dyDescent="0.25">
      <c r="E3873" s="4"/>
      <c r="F3873" s="4"/>
      <c r="G3873" s="1"/>
    </row>
    <row r="3874" spans="5:7" x14ac:dyDescent="0.25">
      <c r="E3874" s="1"/>
      <c r="F3874" s="1"/>
      <c r="G3874" s="1"/>
    </row>
    <row r="3875" spans="5:7" x14ac:dyDescent="0.25">
      <c r="E3875" s="1"/>
      <c r="F3875" s="1"/>
      <c r="G3875" s="1"/>
    </row>
    <row r="3876" spans="5:7" x14ac:dyDescent="0.25">
      <c r="E3876" s="1"/>
      <c r="F3876" s="1"/>
      <c r="G3876" s="1"/>
    </row>
    <row r="3877" spans="5:7" x14ac:dyDescent="0.25">
      <c r="E3877" s="1"/>
      <c r="F3877" s="1"/>
      <c r="G3877" s="1"/>
    </row>
    <row r="3878" spans="5:7" x14ac:dyDescent="0.25">
      <c r="E3878" s="1"/>
      <c r="F3878" s="1"/>
      <c r="G3878" s="1"/>
    </row>
    <row r="3879" spans="5:7" x14ac:dyDescent="0.25">
      <c r="E3879" s="1"/>
      <c r="F3879" s="1"/>
      <c r="G3879" s="1"/>
    </row>
    <row r="3880" spans="5:7" x14ac:dyDescent="0.25">
      <c r="E3880" s="1"/>
      <c r="F3880" s="1"/>
      <c r="G3880" s="1"/>
    </row>
    <row r="3881" spans="5:7" x14ac:dyDescent="0.25">
      <c r="E3881" s="1"/>
      <c r="F3881" s="1"/>
      <c r="G3881" s="1"/>
    </row>
    <row r="3882" spans="5:7" x14ac:dyDescent="0.25">
      <c r="E3882" s="1"/>
      <c r="F3882" s="1"/>
      <c r="G3882" s="1"/>
    </row>
    <row r="3883" spans="5:7" x14ac:dyDescent="0.25">
      <c r="E3883" s="1"/>
      <c r="F3883" s="3"/>
      <c r="G3883" s="1"/>
    </row>
    <row r="3884" spans="5:7" x14ac:dyDescent="0.25">
      <c r="E3884" s="1"/>
      <c r="F3884" s="1"/>
      <c r="G3884" s="1"/>
    </row>
    <row r="3885" spans="5:7" x14ac:dyDescent="0.25">
      <c r="E3885" s="1"/>
      <c r="F3885" s="1"/>
      <c r="G3885" s="1"/>
    </row>
    <row r="3886" spans="5:7" x14ac:dyDescent="0.25">
      <c r="E3886" s="4"/>
      <c r="F3886" s="4"/>
      <c r="G3886" s="1"/>
    </row>
    <row r="3887" spans="5:7" x14ac:dyDescent="0.25">
      <c r="E3887" s="1"/>
      <c r="F3887" s="1"/>
      <c r="G3887" s="1"/>
    </row>
    <row r="3888" spans="5:7" x14ac:dyDescent="0.25">
      <c r="E3888" s="1"/>
      <c r="F3888" s="1"/>
      <c r="G3888" s="1"/>
    </row>
    <row r="3889" spans="5:7" x14ac:dyDescent="0.25">
      <c r="E3889" s="1"/>
      <c r="F3889" s="1"/>
      <c r="G3889" s="1"/>
    </row>
    <row r="3890" spans="5:7" x14ac:dyDescent="0.25">
      <c r="E3890" s="1"/>
      <c r="F3890" s="1"/>
      <c r="G3890" s="1"/>
    </row>
    <row r="3891" spans="5:7" x14ac:dyDescent="0.25">
      <c r="E3891" s="1"/>
      <c r="F3891" s="1"/>
      <c r="G3891" s="1"/>
    </row>
    <row r="3892" spans="5:7" x14ac:dyDescent="0.25">
      <c r="E3892" s="1"/>
      <c r="F3892" s="1"/>
      <c r="G3892" s="1"/>
    </row>
    <row r="3893" spans="5:7" x14ac:dyDescent="0.25">
      <c r="E3893" s="1"/>
      <c r="F3893" s="1"/>
      <c r="G3893" s="1"/>
    </row>
    <row r="3894" spans="5:7" x14ac:dyDescent="0.25">
      <c r="E3894" s="1"/>
      <c r="F3894" s="1"/>
      <c r="G3894" s="1"/>
    </row>
    <row r="3895" spans="5:7" x14ac:dyDescent="0.25">
      <c r="E3895" s="1"/>
      <c r="F3895" s="1"/>
      <c r="G3895" s="1"/>
    </row>
    <row r="3896" spans="5:7" x14ac:dyDescent="0.25">
      <c r="E3896" s="1"/>
      <c r="F3896" s="3"/>
      <c r="G3896" s="1"/>
    </row>
    <row r="3897" spans="5:7" x14ac:dyDescent="0.25">
      <c r="E3897" s="1"/>
      <c r="F3897" s="1"/>
      <c r="G3897" s="1"/>
    </row>
    <row r="3898" spans="5:7" x14ac:dyDescent="0.25">
      <c r="E3898" s="1"/>
      <c r="F3898" s="1"/>
      <c r="G3898" s="1"/>
    </row>
    <row r="3899" spans="5:7" x14ac:dyDescent="0.25">
      <c r="E3899" s="4"/>
      <c r="F3899" s="4"/>
      <c r="G3899" s="1"/>
    </row>
    <row r="3900" spans="5:7" x14ac:dyDescent="0.25">
      <c r="E3900" s="1"/>
      <c r="F3900" s="1"/>
      <c r="G3900" s="1"/>
    </row>
    <row r="3901" spans="5:7" x14ac:dyDescent="0.25">
      <c r="E3901" s="1"/>
      <c r="F3901" s="1"/>
      <c r="G3901" s="1"/>
    </row>
    <row r="3902" spans="5:7" x14ac:dyDescent="0.25">
      <c r="E3902" s="1"/>
      <c r="F3902" s="1"/>
      <c r="G3902" s="1"/>
    </row>
    <row r="3903" spans="5:7" x14ac:dyDescent="0.25">
      <c r="E3903" s="1"/>
      <c r="F3903" s="1"/>
      <c r="G3903" s="1"/>
    </row>
    <row r="3904" spans="5:7" x14ac:dyDescent="0.25">
      <c r="E3904" s="1"/>
      <c r="F3904" s="1"/>
      <c r="G3904" s="1"/>
    </row>
    <row r="3905" spans="5:7" x14ac:dyDescent="0.25">
      <c r="E3905" s="1"/>
      <c r="F3905" s="1"/>
      <c r="G3905" s="1"/>
    </row>
    <row r="3906" spans="5:7" x14ac:dyDescent="0.25">
      <c r="E3906" s="1"/>
      <c r="F3906" s="1"/>
      <c r="G3906" s="1"/>
    </row>
    <row r="3907" spans="5:7" x14ac:dyDescent="0.25">
      <c r="E3907" s="1"/>
      <c r="F3907" s="1"/>
      <c r="G3907" s="1"/>
    </row>
    <row r="3908" spans="5:7" x14ac:dyDescent="0.25">
      <c r="E3908" s="1"/>
      <c r="F3908" s="1"/>
      <c r="G3908" s="1"/>
    </row>
    <row r="3909" spans="5:7" x14ac:dyDescent="0.25">
      <c r="E3909" s="1"/>
      <c r="F3909" s="3"/>
      <c r="G3909" s="1"/>
    </row>
    <row r="3910" spans="5:7" x14ac:dyDescent="0.25">
      <c r="E3910" s="1"/>
      <c r="F3910" s="1"/>
      <c r="G3910" s="1"/>
    </row>
    <row r="3911" spans="5:7" x14ac:dyDescent="0.25">
      <c r="E3911" s="1"/>
      <c r="F3911" s="1"/>
      <c r="G3911" s="1"/>
    </row>
    <row r="3912" spans="5:7" x14ac:dyDescent="0.25">
      <c r="E3912" s="4"/>
      <c r="F3912" s="4"/>
      <c r="G3912" s="1"/>
    </row>
    <row r="3913" spans="5:7" x14ac:dyDescent="0.25">
      <c r="E3913" s="1"/>
      <c r="F3913" s="1"/>
      <c r="G3913" s="1"/>
    </row>
    <row r="3914" spans="5:7" x14ac:dyDescent="0.25">
      <c r="E3914" s="1"/>
      <c r="F3914" s="1"/>
      <c r="G3914" s="1"/>
    </row>
    <row r="3915" spans="5:7" x14ac:dyDescent="0.25">
      <c r="E3915" s="1"/>
      <c r="F3915" s="1"/>
      <c r="G3915" s="1"/>
    </row>
    <row r="3916" spans="5:7" x14ac:dyDescent="0.25">
      <c r="E3916" s="1"/>
      <c r="F3916" s="1"/>
      <c r="G3916" s="1"/>
    </row>
    <row r="3917" spans="5:7" x14ac:dyDescent="0.25">
      <c r="E3917" s="1"/>
      <c r="F3917" s="1"/>
      <c r="G3917" s="1"/>
    </row>
    <row r="3918" spans="5:7" x14ac:dyDescent="0.25">
      <c r="E3918" s="1"/>
      <c r="F3918" s="1"/>
      <c r="G3918" s="1"/>
    </row>
    <row r="3919" spans="5:7" x14ac:dyDescent="0.25">
      <c r="E3919" s="1"/>
      <c r="F3919" s="1"/>
      <c r="G3919" s="1"/>
    </row>
    <row r="3920" spans="5:7" x14ac:dyDescent="0.25">
      <c r="E3920" s="1"/>
      <c r="F3920" s="1"/>
      <c r="G3920" s="1"/>
    </row>
    <row r="3921" spans="5:7" x14ac:dyDescent="0.25">
      <c r="E3921" s="1"/>
      <c r="F3921" s="1"/>
      <c r="G3921" s="1"/>
    </row>
    <row r="3922" spans="5:7" x14ac:dyDescent="0.25">
      <c r="E3922" s="1"/>
      <c r="F3922" s="3"/>
      <c r="G3922" s="1"/>
    </row>
    <row r="3923" spans="5:7" x14ac:dyDescent="0.25">
      <c r="E3923" s="1"/>
      <c r="F3923" s="1"/>
      <c r="G3923" s="1"/>
    </row>
    <row r="3924" spans="5:7" x14ac:dyDescent="0.25">
      <c r="E3924" s="1"/>
      <c r="F3924" s="1"/>
      <c r="G3924" s="1"/>
    </row>
    <row r="3925" spans="5:7" x14ac:dyDescent="0.25">
      <c r="E3925" s="4"/>
      <c r="F3925" s="4"/>
      <c r="G3925" s="1"/>
    </row>
    <row r="3926" spans="5:7" x14ac:dyDescent="0.25">
      <c r="E3926" s="1"/>
      <c r="F3926" s="1"/>
      <c r="G3926" s="1"/>
    </row>
    <row r="3927" spans="5:7" x14ac:dyDescent="0.25">
      <c r="E3927" s="1"/>
      <c r="F3927" s="1"/>
      <c r="G3927" s="1"/>
    </row>
    <row r="3928" spans="5:7" x14ac:dyDescent="0.25">
      <c r="E3928" s="1"/>
      <c r="F3928" s="1"/>
      <c r="G3928" s="1"/>
    </row>
    <row r="3929" spans="5:7" x14ac:dyDescent="0.25">
      <c r="E3929" s="1"/>
      <c r="F3929" s="1"/>
      <c r="G3929" s="1"/>
    </row>
    <row r="3930" spans="5:7" x14ac:dyDescent="0.25">
      <c r="E3930" s="1"/>
      <c r="F3930" s="1"/>
      <c r="G3930" s="1"/>
    </row>
    <row r="3931" spans="5:7" x14ac:dyDescent="0.25">
      <c r="E3931" s="1"/>
      <c r="F3931" s="1"/>
      <c r="G3931" s="1"/>
    </row>
    <row r="3932" spans="5:7" x14ac:dyDescent="0.25">
      <c r="E3932" s="1"/>
      <c r="F3932" s="1"/>
      <c r="G3932" s="1"/>
    </row>
    <row r="3933" spans="5:7" x14ac:dyDescent="0.25">
      <c r="E3933" s="1"/>
      <c r="F3933" s="1"/>
      <c r="G3933" s="1"/>
    </row>
    <row r="3934" spans="5:7" x14ac:dyDescent="0.25">
      <c r="E3934" s="1"/>
      <c r="F3934" s="1"/>
      <c r="G3934" s="1"/>
    </row>
    <row r="3935" spans="5:7" x14ac:dyDescent="0.25">
      <c r="E3935" s="1"/>
      <c r="F3935" s="3"/>
      <c r="G3935" s="1"/>
    </row>
    <row r="3936" spans="5:7" x14ac:dyDescent="0.25">
      <c r="E3936" s="1"/>
      <c r="F3936" s="1"/>
      <c r="G3936" s="1"/>
    </row>
    <row r="3937" spans="5:7" x14ac:dyDescent="0.25">
      <c r="E3937" s="1"/>
      <c r="F3937" s="1"/>
      <c r="G3937" s="1"/>
    </row>
    <row r="3938" spans="5:7" x14ac:dyDescent="0.25">
      <c r="E3938" s="4"/>
      <c r="F3938" s="4"/>
      <c r="G3938" s="1"/>
    </row>
    <row r="3939" spans="5:7" x14ac:dyDescent="0.25">
      <c r="E3939" s="1"/>
      <c r="F3939" s="1"/>
      <c r="G3939" s="1"/>
    </row>
    <row r="3940" spans="5:7" x14ac:dyDescent="0.25">
      <c r="E3940" s="1"/>
      <c r="F3940" s="1"/>
      <c r="G3940" s="1"/>
    </row>
    <row r="3941" spans="5:7" x14ac:dyDescent="0.25">
      <c r="E3941" s="1"/>
      <c r="F3941" s="1"/>
      <c r="G3941" s="1"/>
    </row>
    <row r="3942" spans="5:7" x14ac:dyDescent="0.25">
      <c r="E3942" s="1"/>
      <c r="F3942" s="1"/>
      <c r="G3942" s="1"/>
    </row>
    <row r="3943" spans="5:7" x14ac:dyDescent="0.25">
      <c r="E3943" s="1"/>
      <c r="F3943" s="1"/>
      <c r="G3943" s="1"/>
    </row>
    <row r="3944" spans="5:7" x14ac:dyDescent="0.25">
      <c r="E3944" s="1"/>
      <c r="F3944" s="1"/>
      <c r="G3944" s="1"/>
    </row>
    <row r="3945" spans="5:7" x14ac:dyDescent="0.25">
      <c r="E3945" s="1"/>
      <c r="F3945" s="1"/>
      <c r="G3945" s="1"/>
    </row>
    <row r="3946" spans="5:7" x14ac:dyDescent="0.25">
      <c r="E3946" s="1"/>
      <c r="F3946" s="1"/>
      <c r="G3946" s="1"/>
    </row>
    <row r="3947" spans="5:7" x14ac:dyDescent="0.25">
      <c r="E3947" s="1"/>
      <c r="F3947" s="1"/>
      <c r="G3947" s="1"/>
    </row>
    <row r="3948" spans="5:7" x14ac:dyDescent="0.25">
      <c r="E3948" s="1"/>
      <c r="F3948" s="3"/>
      <c r="G3948" s="1"/>
    </row>
    <row r="3949" spans="5:7" x14ac:dyDescent="0.25">
      <c r="E3949" s="1"/>
      <c r="F3949" s="1"/>
      <c r="G3949" s="1"/>
    </row>
    <row r="3950" spans="5:7" x14ac:dyDescent="0.25">
      <c r="E3950" s="1"/>
      <c r="F3950" s="1"/>
      <c r="G3950" s="1"/>
    </row>
    <row r="3951" spans="5:7" x14ac:dyDescent="0.25">
      <c r="E3951" s="4"/>
      <c r="F3951" s="4"/>
      <c r="G3951" s="1"/>
    </row>
    <row r="3952" spans="5:7" x14ac:dyDescent="0.25">
      <c r="E3952" s="1"/>
      <c r="F3952" s="1"/>
      <c r="G3952" s="1"/>
    </row>
    <row r="3953" spans="5:7" x14ac:dyDescent="0.25">
      <c r="E3953" s="1"/>
      <c r="F3953" s="1"/>
      <c r="G3953" s="1"/>
    </row>
    <row r="3954" spans="5:7" x14ac:dyDescent="0.25">
      <c r="E3954" s="1"/>
      <c r="F3954" s="1"/>
      <c r="G3954" s="1"/>
    </row>
    <row r="3955" spans="5:7" x14ac:dyDescent="0.25">
      <c r="E3955" s="1"/>
      <c r="F3955" s="1"/>
      <c r="G3955" s="1"/>
    </row>
    <row r="3956" spans="5:7" x14ac:dyDescent="0.25">
      <c r="E3956" s="1"/>
      <c r="F3956" s="1"/>
      <c r="G3956" s="1"/>
    </row>
    <row r="3957" spans="5:7" x14ac:dyDescent="0.25">
      <c r="E3957" s="1"/>
      <c r="F3957" s="1"/>
      <c r="G3957" s="1"/>
    </row>
    <row r="3958" spans="5:7" x14ac:dyDescent="0.25">
      <c r="E3958" s="1"/>
      <c r="F3958" s="1"/>
      <c r="G3958" s="1"/>
    </row>
    <row r="3959" spans="5:7" x14ac:dyDescent="0.25">
      <c r="E3959" s="1"/>
      <c r="F3959" s="1"/>
      <c r="G3959" s="1"/>
    </row>
    <row r="3960" spans="5:7" x14ac:dyDescent="0.25">
      <c r="E3960" s="1"/>
      <c r="F3960" s="1"/>
      <c r="G3960" s="1"/>
    </row>
    <row r="3961" spans="5:7" x14ac:dyDescent="0.25">
      <c r="E3961" s="1"/>
      <c r="F3961" s="3"/>
      <c r="G3961" s="1"/>
    </row>
    <row r="3962" spans="5:7" x14ac:dyDescent="0.25">
      <c r="E3962" s="1"/>
      <c r="F3962" s="1"/>
      <c r="G3962" s="1"/>
    </row>
    <row r="3963" spans="5:7" x14ac:dyDescent="0.25">
      <c r="E3963" s="1"/>
      <c r="F3963" s="1"/>
      <c r="G3963" s="1"/>
    </row>
    <row r="3964" spans="5:7" x14ac:dyDescent="0.25">
      <c r="E3964" s="4"/>
      <c r="F3964" s="4"/>
      <c r="G3964" s="1"/>
    </row>
    <row r="3965" spans="5:7" x14ac:dyDescent="0.25">
      <c r="E3965" s="1"/>
      <c r="F3965" s="1"/>
      <c r="G3965" s="1"/>
    </row>
    <row r="3966" spans="5:7" x14ac:dyDescent="0.25">
      <c r="E3966" s="1"/>
      <c r="F3966" s="1"/>
      <c r="G3966" s="1"/>
    </row>
    <row r="3967" spans="5:7" x14ac:dyDescent="0.25">
      <c r="E3967" s="1"/>
      <c r="F3967" s="1"/>
      <c r="G3967" s="1"/>
    </row>
    <row r="3968" spans="5:7" x14ac:dyDescent="0.25">
      <c r="E3968" s="1"/>
      <c r="F3968" s="1"/>
      <c r="G3968" s="1"/>
    </row>
    <row r="3969" spans="5:7" x14ac:dyDescent="0.25">
      <c r="E3969" s="1"/>
      <c r="F3969" s="1"/>
      <c r="G3969" s="1"/>
    </row>
    <row r="3970" spans="5:7" x14ac:dyDescent="0.25">
      <c r="E3970" s="1"/>
      <c r="F3970" s="1"/>
      <c r="G3970" s="1"/>
    </row>
    <row r="3971" spans="5:7" x14ac:dyDescent="0.25">
      <c r="E3971" s="1"/>
      <c r="F3971" s="1"/>
      <c r="G3971" s="1"/>
    </row>
    <row r="3972" spans="5:7" x14ac:dyDescent="0.25">
      <c r="E3972" s="1"/>
      <c r="F3972" s="1"/>
      <c r="G3972" s="1"/>
    </row>
    <row r="3973" spans="5:7" x14ac:dyDescent="0.25">
      <c r="E3973" s="1"/>
      <c r="F3973" s="1"/>
      <c r="G3973" s="1"/>
    </row>
    <row r="3974" spans="5:7" x14ac:dyDescent="0.25">
      <c r="E3974" s="1"/>
      <c r="F3974" s="3"/>
      <c r="G3974" s="1"/>
    </row>
    <row r="3975" spans="5:7" x14ac:dyDescent="0.25">
      <c r="E3975" s="1"/>
      <c r="F3975" s="1"/>
      <c r="G3975" s="1"/>
    </row>
    <row r="3976" spans="5:7" x14ac:dyDescent="0.25">
      <c r="E3976" s="1"/>
      <c r="F3976" s="1"/>
      <c r="G3976" s="1"/>
    </row>
    <row r="3977" spans="5:7" x14ac:dyDescent="0.25">
      <c r="E3977" s="4"/>
      <c r="F3977" s="4"/>
      <c r="G3977" s="1"/>
    </row>
    <row r="3978" spans="5:7" x14ac:dyDescent="0.25">
      <c r="E3978" s="1"/>
      <c r="F3978" s="1"/>
      <c r="G3978" s="1"/>
    </row>
    <row r="3979" spans="5:7" x14ac:dyDescent="0.25">
      <c r="E3979" s="1"/>
      <c r="F3979" s="1"/>
      <c r="G3979" s="1"/>
    </row>
    <row r="3980" spans="5:7" x14ac:dyDescent="0.25">
      <c r="E3980" s="1"/>
      <c r="F3980" s="1"/>
      <c r="G3980" s="1"/>
    </row>
    <row r="3981" spans="5:7" x14ac:dyDescent="0.25">
      <c r="E3981" s="1"/>
      <c r="F3981" s="1"/>
      <c r="G3981" s="1"/>
    </row>
    <row r="3982" spans="5:7" x14ac:dyDescent="0.25">
      <c r="E3982" s="1"/>
      <c r="F3982" s="1"/>
      <c r="G3982" s="1"/>
    </row>
    <row r="3983" spans="5:7" x14ac:dyDescent="0.25">
      <c r="E3983" s="1"/>
      <c r="F3983" s="1"/>
      <c r="G3983" s="1"/>
    </row>
    <row r="3984" spans="5:7" x14ac:dyDescent="0.25">
      <c r="E3984" s="1"/>
      <c r="F3984" s="1"/>
      <c r="G3984" s="1"/>
    </row>
    <row r="3985" spans="5:7" x14ac:dyDescent="0.25">
      <c r="E3985" s="1"/>
      <c r="F3985" s="1"/>
      <c r="G3985" s="1"/>
    </row>
    <row r="3986" spans="5:7" x14ac:dyDescent="0.25">
      <c r="E3986" s="1"/>
      <c r="F3986" s="1"/>
      <c r="G3986" s="1"/>
    </row>
    <row r="3987" spans="5:7" x14ac:dyDescent="0.25">
      <c r="E3987" s="1"/>
      <c r="F3987" s="3"/>
      <c r="G3987" s="1"/>
    </row>
    <row r="3988" spans="5:7" x14ac:dyDescent="0.25">
      <c r="E3988" s="1"/>
      <c r="F3988" s="1"/>
      <c r="G3988" s="1"/>
    </row>
    <row r="3989" spans="5:7" x14ac:dyDescent="0.25">
      <c r="E3989" s="1"/>
      <c r="F3989" s="1"/>
      <c r="G3989" s="1"/>
    </row>
    <row r="3990" spans="5:7" x14ac:dyDescent="0.25">
      <c r="E3990" s="4"/>
      <c r="F3990" s="4"/>
      <c r="G3990" s="1"/>
    </row>
    <row r="3991" spans="5:7" x14ac:dyDescent="0.25">
      <c r="E3991" s="1"/>
      <c r="F3991" s="1"/>
      <c r="G3991" s="1"/>
    </row>
    <row r="3992" spans="5:7" x14ac:dyDescent="0.25">
      <c r="E3992" s="1"/>
      <c r="F3992" s="1"/>
      <c r="G3992" s="1"/>
    </row>
    <row r="3993" spans="5:7" x14ac:dyDescent="0.25">
      <c r="E3993" s="1"/>
      <c r="F3993" s="1"/>
      <c r="G3993" s="1"/>
    </row>
    <row r="3994" spans="5:7" x14ac:dyDescent="0.25">
      <c r="E3994" s="1"/>
      <c r="F3994" s="1"/>
      <c r="G3994" s="1"/>
    </row>
    <row r="3995" spans="5:7" x14ac:dyDescent="0.25">
      <c r="E3995" s="1"/>
      <c r="F3995" s="1"/>
      <c r="G3995" s="1"/>
    </row>
    <row r="3996" spans="5:7" x14ac:dyDescent="0.25">
      <c r="E3996" s="1"/>
      <c r="F3996" s="1"/>
      <c r="G3996" s="1"/>
    </row>
    <row r="3997" spans="5:7" x14ac:dyDescent="0.25">
      <c r="E3997" s="1"/>
      <c r="F3997" s="1"/>
      <c r="G3997" s="1"/>
    </row>
    <row r="3998" spans="5:7" x14ac:dyDescent="0.25">
      <c r="E3998" s="1"/>
      <c r="F3998" s="1"/>
      <c r="G3998" s="1"/>
    </row>
    <row r="3999" spans="5:7" x14ac:dyDescent="0.25">
      <c r="E3999" s="1"/>
      <c r="F3999" s="1"/>
      <c r="G3999" s="1"/>
    </row>
    <row r="4000" spans="5:7" x14ac:dyDescent="0.25">
      <c r="E4000" s="1"/>
      <c r="F4000" s="3"/>
      <c r="G4000" s="1"/>
    </row>
    <row r="4001" spans="5:7" x14ac:dyDescent="0.25">
      <c r="E4001" s="1"/>
      <c r="F4001" s="1"/>
      <c r="G4001" s="1"/>
    </row>
    <row r="4002" spans="5:7" x14ac:dyDescent="0.25">
      <c r="E4002" s="1"/>
      <c r="F4002" s="1"/>
      <c r="G4002" s="1"/>
    </row>
    <row r="4003" spans="5:7" x14ac:dyDescent="0.25">
      <c r="E4003" s="4"/>
      <c r="F4003" s="4"/>
      <c r="G4003" s="1"/>
    </row>
    <row r="4004" spans="5:7" x14ac:dyDescent="0.25">
      <c r="E4004" s="1"/>
      <c r="F4004" s="1"/>
      <c r="G4004" s="1"/>
    </row>
    <row r="4005" spans="5:7" x14ac:dyDescent="0.25">
      <c r="E4005" s="1"/>
      <c r="F4005" s="1"/>
      <c r="G4005" s="1"/>
    </row>
    <row r="4006" spans="5:7" x14ac:dyDescent="0.25">
      <c r="E4006" s="1"/>
      <c r="F4006" s="1"/>
      <c r="G4006" s="1"/>
    </row>
    <row r="4007" spans="5:7" x14ac:dyDescent="0.25">
      <c r="E4007" s="1"/>
      <c r="F4007" s="1"/>
      <c r="G4007" s="1"/>
    </row>
    <row r="4008" spans="5:7" x14ac:dyDescent="0.25">
      <c r="E4008" s="1"/>
      <c r="F4008" s="1"/>
      <c r="G4008" s="1"/>
    </row>
    <row r="4009" spans="5:7" x14ac:dyDescent="0.25">
      <c r="E4009" s="1"/>
      <c r="F4009" s="1"/>
      <c r="G4009" s="1"/>
    </row>
    <row r="4010" spans="5:7" x14ac:dyDescent="0.25">
      <c r="E4010" s="1"/>
      <c r="F4010" s="1"/>
      <c r="G4010" s="1"/>
    </row>
    <row r="4011" spans="5:7" x14ac:dyDescent="0.25">
      <c r="E4011" s="1"/>
      <c r="F4011" s="1"/>
      <c r="G4011" s="1"/>
    </row>
    <row r="4012" spans="5:7" x14ac:dyDescent="0.25">
      <c r="E4012" s="1"/>
      <c r="F4012" s="1"/>
      <c r="G4012" s="1"/>
    </row>
    <row r="4013" spans="5:7" x14ac:dyDescent="0.25">
      <c r="E4013" s="1"/>
      <c r="F4013" s="3"/>
      <c r="G4013" s="1"/>
    </row>
    <row r="4014" spans="5:7" x14ac:dyDescent="0.25">
      <c r="E4014" s="1"/>
      <c r="F4014" s="1"/>
      <c r="G4014" s="1"/>
    </row>
    <row r="4015" spans="5:7" x14ac:dyDescent="0.25">
      <c r="E4015" s="1"/>
      <c r="F4015" s="1"/>
      <c r="G4015" s="1"/>
    </row>
    <row r="4016" spans="5:7" x14ac:dyDescent="0.25">
      <c r="E4016" s="4"/>
      <c r="F4016" s="4"/>
      <c r="G4016" s="1"/>
    </row>
    <row r="4017" spans="5:7" x14ac:dyDescent="0.25">
      <c r="E4017" s="1"/>
      <c r="F4017" s="1"/>
      <c r="G4017" s="1"/>
    </row>
    <row r="4018" spans="5:7" x14ac:dyDescent="0.25">
      <c r="E4018" s="1"/>
      <c r="F4018" s="1"/>
      <c r="G4018" s="1"/>
    </row>
    <row r="4019" spans="5:7" x14ac:dyDescent="0.25">
      <c r="E4019" s="1"/>
      <c r="F4019" s="1"/>
      <c r="G4019" s="1"/>
    </row>
    <row r="4020" spans="5:7" x14ac:dyDescent="0.25">
      <c r="E4020" s="1"/>
      <c r="F4020" s="1"/>
      <c r="G4020" s="1"/>
    </row>
    <row r="4021" spans="5:7" x14ac:dyDescent="0.25">
      <c r="E4021" s="1"/>
      <c r="F4021" s="1"/>
      <c r="G4021" s="1"/>
    </row>
    <row r="4022" spans="5:7" x14ac:dyDescent="0.25">
      <c r="E4022" s="1"/>
      <c r="F4022" s="1"/>
      <c r="G4022" s="1"/>
    </row>
    <row r="4023" spans="5:7" x14ac:dyDescent="0.25">
      <c r="E4023" s="1"/>
      <c r="F4023" s="1"/>
      <c r="G4023" s="1"/>
    </row>
    <row r="4024" spans="5:7" x14ac:dyDescent="0.25">
      <c r="E4024" s="1"/>
      <c r="F4024" s="1"/>
      <c r="G4024" s="1"/>
    </row>
    <row r="4025" spans="5:7" x14ac:dyDescent="0.25">
      <c r="E4025" s="1"/>
      <c r="F4025" s="1"/>
      <c r="G4025" s="1"/>
    </row>
    <row r="4026" spans="5:7" x14ac:dyDescent="0.25">
      <c r="E4026" s="1"/>
      <c r="F4026" s="3"/>
      <c r="G4026" s="1"/>
    </row>
    <row r="4027" spans="5:7" x14ac:dyDescent="0.25">
      <c r="E4027" s="1"/>
      <c r="F4027" s="1"/>
      <c r="G4027" s="1"/>
    </row>
    <row r="4028" spans="5:7" x14ac:dyDescent="0.25">
      <c r="E4028" s="1"/>
      <c r="F4028" s="1"/>
      <c r="G4028" s="1"/>
    </row>
    <row r="4029" spans="5:7" x14ac:dyDescent="0.25">
      <c r="E4029" s="4"/>
      <c r="F4029" s="4"/>
      <c r="G4029" s="1"/>
    </row>
    <row r="4030" spans="5:7" x14ac:dyDescent="0.25">
      <c r="E4030" s="1"/>
      <c r="F4030" s="1"/>
      <c r="G4030" s="1"/>
    </row>
    <row r="4031" spans="5:7" x14ac:dyDescent="0.25">
      <c r="E4031" s="1"/>
      <c r="F4031" s="1"/>
      <c r="G4031" s="1"/>
    </row>
    <row r="4032" spans="5:7" x14ac:dyDescent="0.25">
      <c r="E4032" s="1"/>
      <c r="F4032" s="1"/>
      <c r="G4032" s="1"/>
    </row>
    <row r="4033" spans="5:7" x14ac:dyDescent="0.25">
      <c r="E4033" s="1"/>
      <c r="F4033" s="1"/>
      <c r="G4033" s="1"/>
    </row>
    <row r="4034" spans="5:7" x14ac:dyDescent="0.25">
      <c r="E4034" s="1"/>
      <c r="F4034" s="1"/>
      <c r="G4034" s="1"/>
    </row>
    <row r="4035" spans="5:7" x14ac:dyDescent="0.25">
      <c r="E4035" s="1"/>
      <c r="F4035" s="1"/>
      <c r="G4035" s="1"/>
    </row>
    <row r="4036" spans="5:7" x14ac:dyDescent="0.25">
      <c r="E4036" s="1"/>
      <c r="F4036" s="1"/>
      <c r="G4036" s="1"/>
    </row>
    <row r="4037" spans="5:7" x14ac:dyDescent="0.25">
      <c r="E4037" s="1"/>
      <c r="F4037" s="1"/>
      <c r="G4037" s="1"/>
    </row>
    <row r="4038" spans="5:7" x14ac:dyDescent="0.25">
      <c r="E4038" s="1"/>
      <c r="F4038" s="1"/>
      <c r="G4038" s="1"/>
    </row>
    <row r="4039" spans="5:7" x14ac:dyDescent="0.25">
      <c r="E4039" s="1"/>
      <c r="F4039" s="3"/>
      <c r="G4039" s="1"/>
    </row>
    <row r="4040" spans="5:7" x14ac:dyDescent="0.25">
      <c r="E4040" s="1"/>
      <c r="F4040" s="1"/>
      <c r="G4040" s="1"/>
    </row>
    <row r="4041" spans="5:7" x14ac:dyDescent="0.25">
      <c r="E4041" s="1"/>
      <c r="F4041" s="1"/>
      <c r="G4041" s="1"/>
    </row>
    <row r="4042" spans="5:7" x14ac:dyDescent="0.25">
      <c r="E4042" s="4"/>
      <c r="F4042" s="4"/>
      <c r="G4042" s="1"/>
    </row>
    <row r="4043" spans="5:7" x14ac:dyDescent="0.25">
      <c r="E4043" s="1"/>
      <c r="F4043" s="1"/>
      <c r="G4043" s="1"/>
    </row>
    <row r="4044" spans="5:7" x14ac:dyDescent="0.25">
      <c r="E4044" s="1"/>
      <c r="F4044" s="1"/>
      <c r="G4044" s="1"/>
    </row>
    <row r="4045" spans="5:7" x14ac:dyDescent="0.25">
      <c r="E4045" s="1"/>
      <c r="F4045" s="1"/>
      <c r="G4045" s="1"/>
    </row>
    <row r="4046" spans="5:7" x14ac:dyDescent="0.25">
      <c r="E4046" s="1"/>
      <c r="F4046" s="1"/>
      <c r="G4046" s="1"/>
    </row>
    <row r="4047" spans="5:7" x14ac:dyDescent="0.25">
      <c r="E4047" s="1"/>
      <c r="F4047" s="1"/>
      <c r="G4047" s="1"/>
    </row>
    <row r="4048" spans="5:7" x14ac:dyDescent="0.25">
      <c r="E4048" s="1"/>
      <c r="F4048" s="1"/>
      <c r="G4048" s="1"/>
    </row>
    <row r="4049" spans="5:7" x14ac:dyDescent="0.25">
      <c r="E4049" s="1"/>
      <c r="F4049" s="1"/>
      <c r="G4049" s="1"/>
    </row>
    <row r="4050" spans="5:7" x14ac:dyDescent="0.25">
      <c r="E4050" s="1"/>
      <c r="F4050" s="1"/>
      <c r="G4050" s="1"/>
    </row>
    <row r="4051" spans="5:7" x14ac:dyDescent="0.25">
      <c r="E4051" s="1"/>
      <c r="F4051" s="1"/>
      <c r="G4051" s="1"/>
    </row>
    <row r="4052" spans="5:7" x14ac:dyDescent="0.25">
      <c r="E4052" s="1"/>
      <c r="F4052" s="3"/>
      <c r="G4052" s="1"/>
    </row>
    <row r="4053" spans="5:7" x14ac:dyDescent="0.25">
      <c r="E4053" s="1"/>
      <c r="F4053" s="1"/>
      <c r="G4053" s="1"/>
    </row>
    <row r="4054" spans="5:7" x14ac:dyDescent="0.25">
      <c r="E4054" s="1"/>
      <c r="F4054" s="1"/>
      <c r="G4054" s="1"/>
    </row>
    <row r="4055" spans="5:7" x14ac:dyDescent="0.25">
      <c r="E4055" s="4"/>
      <c r="F4055" s="4"/>
      <c r="G4055" s="1"/>
    </row>
    <row r="4056" spans="5:7" x14ac:dyDescent="0.25">
      <c r="E4056" s="1"/>
      <c r="F4056" s="1"/>
      <c r="G4056" s="1"/>
    </row>
    <row r="4057" spans="5:7" x14ac:dyDescent="0.25">
      <c r="E4057" s="1"/>
      <c r="F4057" s="1"/>
      <c r="G4057" s="1"/>
    </row>
    <row r="4058" spans="5:7" x14ac:dyDescent="0.25">
      <c r="E4058" s="1"/>
      <c r="F4058" s="1"/>
      <c r="G4058" s="1"/>
    </row>
    <row r="4059" spans="5:7" x14ac:dyDescent="0.25">
      <c r="E4059" s="1"/>
      <c r="F4059" s="1"/>
      <c r="G4059" s="1"/>
    </row>
    <row r="4060" spans="5:7" x14ac:dyDescent="0.25">
      <c r="E4060" s="1"/>
      <c r="F4060" s="1"/>
      <c r="G4060" s="1"/>
    </row>
    <row r="4061" spans="5:7" x14ac:dyDescent="0.25">
      <c r="E4061" s="1"/>
      <c r="F4061" s="1"/>
      <c r="G4061" s="1"/>
    </row>
    <row r="4062" spans="5:7" x14ac:dyDescent="0.25">
      <c r="E4062" s="1"/>
      <c r="F4062" s="1"/>
      <c r="G4062" s="1"/>
    </row>
    <row r="4063" spans="5:7" x14ac:dyDescent="0.25">
      <c r="E4063" s="1"/>
      <c r="F4063" s="1"/>
      <c r="G4063" s="1"/>
    </row>
    <row r="4064" spans="5:7" x14ac:dyDescent="0.25">
      <c r="E4064" s="1"/>
      <c r="F4064" s="1"/>
      <c r="G4064" s="1"/>
    </row>
    <row r="4065" spans="5:7" x14ac:dyDescent="0.25">
      <c r="E4065" s="1"/>
      <c r="F4065" s="3"/>
      <c r="G4065" s="1"/>
    </row>
    <row r="4066" spans="5:7" x14ac:dyDescent="0.25">
      <c r="E4066" s="1"/>
      <c r="F4066" s="1"/>
      <c r="G4066" s="1"/>
    </row>
    <row r="4067" spans="5:7" x14ac:dyDescent="0.25">
      <c r="E4067" s="1"/>
      <c r="F4067" s="1"/>
      <c r="G4067" s="1"/>
    </row>
    <row r="4068" spans="5:7" x14ac:dyDescent="0.25">
      <c r="E4068" s="4"/>
      <c r="F4068" s="4"/>
      <c r="G4068" s="1"/>
    </row>
    <row r="4069" spans="5:7" x14ac:dyDescent="0.25">
      <c r="E4069" s="1"/>
      <c r="F4069" s="1"/>
      <c r="G4069" s="1"/>
    </row>
    <row r="4070" spans="5:7" x14ac:dyDescent="0.25">
      <c r="E4070" s="1"/>
      <c r="F4070" s="1"/>
      <c r="G4070" s="1"/>
    </row>
    <row r="4071" spans="5:7" x14ac:dyDescent="0.25">
      <c r="E4071" s="1"/>
      <c r="F4071" s="1"/>
      <c r="G4071" s="1"/>
    </row>
    <row r="4072" spans="5:7" x14ac:dyDescent="0.25">
      <c r="E4072" s="1"/>
      <c r="F4072" s="1"/>
      <c r="G4072" s="1"/>
    </row>
    <row r="4073" spans="5:7" x14ac:dyDescent="0.25">
      <c r="E4073" s="1"/>
      <c r="F4073" s="1"/>
      <c r="G4073" s="1"/>
    </row>
    <row r="4074" spans="5:7" x14ac:dyDescent="0.25">
      <c r="E4074" s="1"/>
      <c r="F4074" s="1"/>
      <c r="G4074" s="1"/>
    </row>
    <row r="4075" spans="5:7" x14ac:dyDescent="0.25">
      <c r="E4075" s="1"/>
      <c r="F4075" s="1"/>
      <c r="G4075" s="1"/>
    </row>
    <row r="4076" spans="5:7" x14ac:dyDescent="0.25">
      <c r="E4076" s="1"/>
      <c r="F4076" s="1"/>
      <c r="G4076" s="1"/>
    </row>
    <row r="4077" spans="5:7" x14ac:dyDescent="0.25">
      <c r="E4077" s="1"/>
      <c r="F4077" s="1"/>
      <c r="G4077" s="1"/>
    </row>
    <row r="4078" spans="5:7" x14ac:dyDescent="0.25">
      <c r="E4078" s="1"/>
      <c r="F4078" s="3"/>
      <c r="G4078" s="1"/>
    </row>
    <row r="4079" spans="5:7" x14ac:dyDescent="0.25">
      <c r="E4079" s="1"/>
      <c r="F4079" s="1"/>
      <c r="G4079" s="1"/>
    </row>
    <row r="4080" spans="5:7" x14ac:dyDescent="0.25">
      <c r="E4080" s="1"/>
      <c r="F4080" s="1"/>
      <c r="G4080" s="1"/>
    </row>
    <row r="4081" spans="5:7" x14ac:dyDescent="0.25">
      <c r="E4081" s="4"/>
      <c r="F4081" s="4"/>
      <c r="G4081" s="1"/>
    </row>
    <row r="4082" spans="5:7" x14ac:dyDescent="0.25">
      <c r="E4082" s="1"/>
      <c r="F4082" s="1"/>
      <c r="G4082" s="1"/>
    </row>
    <row r="4083" spans="5:7" x14ac:dyDescent="0.25">
      <c r="E4083" s="1"/>
      <c r="F4083" s="1"/>
      <c r="G4083" s="1"/>
    </row>
    <row r="4084" spans="5:7" x14ac:dyDescent="0.25">
      <c r="E4084" s="1"/>
      <c r="F4084" s="1"/>
      <c r="G4084" s="1"/>
    </row>
    <row r="4085" spans="5:7" x14ac:dyDescent="0.25">
      <c r="E4085" s="1"/>
      <c r="F4085" s="1"/>
      <c r="G4085" s="1"/>
    </row>
    <row r="4086" spans="5:7" x14ac:dyDescent="0.25">
      <c r="E4086" s="1"/>
      <c r="F4086" s="1"/>
      <c r="G4086" s="1"/>
    </row>
    <row r="4087" spans="5:7" x14ac:dyDescent="0.25">
      <c r="E4087" s="1"/>
      <c r="F4087" s="1"/>
      <c r="G4087" s="1"/>
    </row>
    <row r="4088" spans="5:7" x14ac:dyDescent="0.25">
      <c r="E4088" s="1"/>
      <c r="F4088" s="1"/>
      <c r="G4088" s="1"/>
    </row>
    <row r="4089" spans="5:7" x14ac:dyDescent="0.25">
      <c r="E4089" s="1"/>
      <c r="F4089" s="1"/>
      <c r="G4089" s="1"/>
    </row>
    <row r="4090" spans="5:7" x14ac:dyDescent="0.25">
      <c r="E4090" s="1"/>
      <c r="F4090" s="1"/>
      <c r="G4090" s="1"/>
    </row>
    <row r="4091" spans="5:7" x14ac:dyDescent="0.25">
      <c r="E4091" s="1"/>
      <c r="F4091" s="3"/>
      <c r="G4091" s="1"/>
    </row>
    <row r="4092" spans="5:7" x14ac:dyDescent="0.25">
      <c r="E4092" s="1"/>
      <c r="F4092" s="1"/>
      <c r="G4092" s="1"/>
    </row>
    <row r="4093" spans="5:7" x14ac:dyDescent="0.25">
      <c r="E4093" s="1"/>
      <c r="F4093" s="1"/>
      <c r="G4093" s="1"/>
    </row>
    <row r="4094" spans="5:7" x14ac:dyDescent="0.25">
      <c r="E4094" s="4"/>
      <c r="F4094" s="4"/>
      <c r="G4094" s="1"/>
    </row>
    <row r="4095" spans="5:7" x14ac:dyDescent="0.25">
      <c r="E4095" s="1"/>
      <c r="F4095" s="1"/>
      <c r="G4095" s="1"/>
    </row>
    <row r="4096" spans="5:7" x14ac:dyDescent="0.25">
      <c r="E4096" s="1"/>
      <c r="F4096" s="1"/>
      <c r="G4096" s="1"/>
    </row>
    <row r="4097" spans="5:7" x14ac:dyDescent="0.25">
      <c r="E4097" s="1"/>
      <c r="F4097" s="1"/>
      <c r="G4097" s="1"/>
    </row>
    <row r="4098" spans="5:7" x14ac:dyDescent="0.25">
      <c r="E4098" s="1"/>
      <c r="F4098" s="1"/>
      <c r="G4098" s="1"/>
    </row>
    <row r="4099" spans="5:7" x14ac:dyDescent="0.25">
      <c r="E4099" s="1"/>
      <c r="F4099" s="1"/>
      <c r="G4099" s="1"/>
    </row>
    <row r="4100" spans="5:7" x14ac:dyDescent="0.25">
      <c r="E4100" s="1"/>
      <c r="F4100" s="1"/>
      <c r="G4100" s="1"/>
    </row>
    <row r="4101" spans="5:7" x14ac:dyDescent="0.25">
      <c r="E4101" s="1"/>
      <c r="F4101" s="1"/>
      <c r="G4101" s="1"/>
    </row>
    <row r="4102" spans="5:7" x14ac:dyDescent="0.25">
      <c r="E4102" s="1"/>
      <c r="F4102" s="1"/>
      <c r="G4102" s="1"/>
    </row>
    <row r="4103" spans="5:7" x14ac:dyDescent="0.25">
      <c r="E4103" s="1"/>
      <c r="F4103" s="1"/>
      <c r="G4103" s="1"/>
    </row>
    <row r="4104" spans="5:7" x14ac:dyDescent="0.25">
      <c r="E4104" s="1"/>
      <c r="F4104" s="3"/>
      <c r="G4104" s="1"/>
    </row>
    <row r="4105" spans="5:7" x14ac:dyDescent="0.25">
      <c r="E4105" s="1"/>
      <c r="F4105" s="1"/>
      <c r="G4105" s="1"/>
    </row>
    <row r="4106" spans="5:7" x14ac:dyDescent="0.25">
      <c r="E4106" s="1"/>
      <c r="F4106" s="1"/>
      <c r="G4106" s="1"/>
    </row>
    <row r="4107" spans="5:7" x14ac:dyDescent="0.25">
      <c r="E4107" s="4"/>
      <c r="F4107" s="4"/>
      <c r="G4107" s="1"/>
    </row>
    <row r="4108" spans="5:7" x14ac:dyDescent="0.25">
      <c r="E4108" s="1"/>
      <c r="F4108" s="1"/>
      <c r="G4108" s="1"/>
    </row>
    <row r="4109" spans="5:7" x14ac:dyDescent="0.25">
      <c r="E4109" s="1"/>
      <c r="F4109" s="1"/>
      <c r="G4109" s="1"/>
    </row>
    <row r="4110" spans="5:7" x14ac:dyDescent="0.25">
      <c r="E4110" s="1"/>
      <c r="F4110" s="1"/>
      <c r="G4110" s="1"/>
    </row>
    <row r="4111" spans="5:7" x14ac:dyDescent="0.25">
      <c r="E4111" s="1"/>
      <c r="F4111" s="1"/>
      <c r="G4111" s="1"/>
    </row>
    <row r="4112" spans="5:7" x14ac:dyDescent="0.25">
      <c r="E4112" s="1"/>
      <c r="F4112" s="1"/>
      <c r="G4112" s="1"/>
    </row>
    <row r="4113" spans="5:7" x14ac:dyDescent="0.25">
      <c r="E4113" s="1"/>
      <c r="F4113" s="1"/>
      <c r="G4113" s="1"/>
    </row>
    <row r="4114" spans="5:7" x14ac:dyDescent="0.25">
      <c r="E4114" s="1"/>
      <c r="F4114" s="1"/>
      <c r="G4114" s="1"/>
    </row>
    <row r="4115" spans="5:7" x14ac:dyDescent="0.25">
      <c r="E4115" s="1"/>
      <c r="F4115" s="1"/>
      <c r="G4115" s="1"/>
    </row>
    <row r="4116" spans="5:7" x14ac:dyDescent="0.25">
      <c r="E4116" s="1"/>
      <c r="F4116" s="1"/>
      <c r="G4116" s="1"/>
    </row>
    <row r="4117" spans="5:7" x14ac:dyDescent="0.25">
      <c r="E4117" s="1"/>
      <c r="F4117" s="3"/>
      <c r="G4117" s="1"/>
    </row>
    <row r="4118" spans="5:7" x14ac:dyDescent="0.25">
      <c r="E4118" s="1"/>
      <c r="F4118" s="1"/>
      <c r="G4118" s="1"/>
    </row>
    <row r="4119" spans="5:7" x14ac:dyDescent="0.25">
      <c r="E4119" s="1"/>
      <c r="F4119" s="1"/>
      <c r="G4119" s="1"/>
    </row>
    <row r="4120" spans="5:7" x14ac:dyDescent="0.25">
      <c r="E4120" s="4"/>
      <c r="F4120" s="4"/>
      <c r="G4120" s="1"/>
    </row>
    <row r="4121" spans="5:7" x14ac:dyDescent="0.25">
      <c r="E4121" s="1"/>
      <c r="F4121" s="1"/>
      <c r="G4121" s="1"/>
    </row>
    <row r="4122" spans="5:7" x14ac:dyDescent="0.25">
      <c r="E4122" s="1"/>
      <c r="F4122" s="1"/>
      <c r="G4122" s="1"/>
    </row>
    <row r="4123" spans="5:7" x14ac:dyDescent="0.25">
      <c r="E4123" s="1"/>
      <c r="F4123" s="1"/>
      <c r="G4123" s="1"/>
    </row>
    <row r="4124" spans="5:7" x14ac:dyDescent="0.25">
      <c r="E4124" s="1"/>
      <c r="F4124" s="1"/>
      <c r="G4124" s="1"/>
    </row>
    <row r="4125" spans="5:7" x14ac:dyDescent="0.25">
      <c r="E4125" s="1"/>
      <c r="F4125" s="1"/>
      <c r="G4125" s="1"/>
    </row>
    <row r="4126" spans="5:7" x14ac:dyDescent="0.25">
      <c r="E4126" s="1"/>
      <c r="F4126" s="1"/>
      <c r="G4126" s="1"/>
    </row>
    <row r="4127" spans="5:7" x14ac:dyDescent="0.25">
      <c r="E4127" s="1"/>
      <c r="F4127" s="1"/>
      <c r="G4127" s="1"/>
    </row>
    <row r="4128" spans="5:7" x14ac:dyDescent="0.25">
      <c r="E4128" s="1"/>
      <c r="F4128" s="1"/>
      <c r="G4128" s="1"/>
    </row>
    <row r="4129" spans="5:7" x14ac:dyDescent="0.25">
      <c r="E4129" s="1"/>
      <c r="F4129" s="1"/>
      <c r="G4129" s="1"/>
    </row>
    <row r="4130" spans="5:7" x14ac:dyDescent="0.25">
      <c r="E4130" s="1"/>
      <c r="F4130" s="3"/>
      <c r="G4130" s="1"/>
    </row>
    <row r="4131" spans="5:7" x14ac:dyDescent="0.25">
      <c r="E4131" s="1"/>
      <c r="F4131" s="1"/>
      <c r="G4131" s="1"/>
    </row>
    <row r="4132" spans="5:7" x14ac:dyDescent="0.25">
      <c r="E4132" s="1"/>
      <c r="F4132" s="1"/>
      <c r="G4132" s="1"/>
    </row>
    <row r="4133" spans="5:7" x14ac:dyDescent="0.25">
      <c r="E4133" s="4"/>
      <c r="F4133" s="4"/>
      <c r="G4133" s="1"/>
    </row>
    <row r="4134" spans="5:7" x14ac:dyDescent="0.25">
      <c r="E4134" s="1"/>
      <c r="F4134" s="1"/>
      <c r="G4134" s="1"/>
    </row>
    <row r="4135" spans="5:7" x14ac:dyDescent="0.25">
      <c r="E4135" s="1"/>
      <c r="F4135" s="1"/>
      <c r="G4135" s="1"/>
    </row>
    <row r="4136" spans="5:7" x14ac:dyDescent="0.25">
      <c r="E4136" s="1"/>
      <c r="F4136" s="1"/>
      <c r="G4136" s="1"/>
    </row>
    <row r="4137" spans="5:7" x14ac:dyDescent="0.25">
      <c r="E4137" s="1"/>
      <c r="F4137" s="1"/>
      <c r="G4137" s="1"/>
    </row>
    <row r="4138" spans="5:7" x14ac:dyDescent="0.25">
      <c r="E4138" s="1"/>
      <c r="F4138" s="1"/>
      <c r="G4138" s="1"/>
    </row>
    <row r="4139" spans="5:7" x14ac:dyDescent="0.25">
      <c r="E4139" s="1"/>
      <c r="F4139" s="1"/>
      <c r="G4139" s="1"/>
    </row>
    <row r="4140" spans="5:7" x14ac:dyDescent="0.25">
      <c r="E4140" s="1"/>
      <c r="F4140" s="1"/>
      <c r="G4140" s="1"/>
    </row>
    <row r="4141" spans="5:7" x14ac:dyDescent="0.25">
      <c r="E4141" s="1"/>
      <c r="F4141" s="1"/>
      <c r="G4141" s="1"/>
    </row>
    <row r="4142" spans="5:7" x14ac:dyDescent="0.25">
      <c r="E4142" s="1"/>
      <c r="F4142" s="1"/>
      <c r="G4142" s="1"/>
    </row>
    <row r="4143" spans="5:7" x14ac:dyDescent="0.25">
      <c r="E4143" s="1"/>
      <c r="F4143" s="1"/>
      <c r="G4143" s="1"/>
    </row>
    <row r="4144" spans="5:7" x14ac:dyDescent="0.25">
      <c r="E4144" s="1"/>
      <c r="F4144" s="1"/>
      <c r="G4144" s="1"/>
    </row>
    <row r="4145" spans="5:7" x14ac:dyDescent="0.25">
      <c r="E4145" s="1"/>
      <c r="F4145" s="1"/>
      <c r="G4145" s="1"/>
    </row>
    <row r="4146" spans="5:7" x14ac:dyDescent="0.25">
      <c r="E4146" s="1"/>
      <c r="F4146" s="1"/>
      <c r="G4146" s="1"/>
    </row>
    <row r="4147" spans="5:7" x14ac:dyDescent="0.25">
      <c r="E4147" s="1"/>
      <c r="F4147" s="1"/>
      <c r="G4147" s="1"/>
    </row>
    <row r="4148" spans="5:7" x14ac:dyDescent="0.25">
      <c r="E4148" s="1"/>
      <c r="F4148" s="1"/>
      <c r="G4148" s="1"/>
    </row>
    <row r="4149" spans="5:7" x14ac:dyDescent="0.25">
      <c r="E4149" s="1"/>
      <c r="F4149" s="1"/>
      <c r="G4149" s="1"/>
    </row>
    <row r="4150" spans="5:7" x14ac:dyDescent="0.25">
      <c r="E4150" s="1"/>
      <c r="F4150" s="1"/>
      <c r="G4150" s="1"/>
    </row>
    <row r="4151" spans="5:7" x14ac:dyDescent="0.25">
      <c r="E4151" s="1"/>
      <c r="F4151" s="1"/>
      <c r="G4151" s="1"/>
    </row>
    <row r="4152" spans="5:7" x14ac:dyDescent="0.25">
      <c r="E4152" s="1"/>
      <c r="F4152" s="1"/>
      <c r="G4152" s="1"/>
    </row>
    <row r="4153" spans="5:7" x14ac:dyDescent="0.25">
      <c r="E4153" s="1"/>
      <c r="F4153" s="1"/>
      <c r="G4153" s="1"/>
    </row>
    <row r="4154" spans="5:7" x14ac:dyDescent="0.25">
      <c r="E4154" s="1"/>
      <c r="F4154" s="1"/>
      <c r="G4154" s="1"/>
    </row>
    <row r="4155" spans="5:7" x14ac:dyDescent="0.25">
      <c r="E4155" s="1"/>
      <c r="F4155" s="1"/>
      <c r="G4155" s="1"/>
    </row>
    <row r="4156" spans="5:7" x14ac:dyDescent="0.25">
      <c r="E4156" s="1"/>
      <c r="F4156" s="1"/>
      <c r="G4156" s="1"/>
    </row>
    <row r="4157" spans="5:7" x14ac:dyDescent="0.25">
      <c r="E4157" s="1"/>
      <c r="F4157" s="1"/>
      <c r="G4157" s="1"/>
    </row>
    <row r="4158" spans="5:7" x14ac:dyDescent="0.25">
      <c r="E4158" s="1"/>
      <c r="F4158" s="1"/>
      <c r="G4158" s="1"/>
    </row>
    <row r="4159" spans="5:7" x14ac:dyDescent="0.25">
      <c r="E4159" s="1"/>
      <c r="F4159" s="1"/>
      <c r="G4159" s="1"/>
    </row>
    <row r="4160" spans="5:7" x14ac:dyDescent="0.25">
      <c r="E4160" s="1"/>
      <c r="F4160" s="1"/>
      <c r="G4160" s="1"/>
    </row>
    <row r="4161" spans="5:7" x14ac:dyDescent="0.25">
      <c r="E4161" s="1"/>
      <c r="F4161" s="1"/>
      <c r="G4161" s="1"/>
    </row>
    <row r="4162" spans="5:7" x14ac:dyDescent="0.25">
      <c r="E4162" s="1"/>
      <c r="F4162" s="1"/>
      <c r="G4162" s="1"/>
    </row>
    <row r="4163" spans="5:7" x14ac:dyDescent="0.25">
      <c r="E4163" s="1"/>
      <c r="F4163" s="1"/>
      <c r="G4163" s="1"/>
    </row>
    <row r="4164" spans="5:7" x14ac:dyDescent="0.25">
      <c r="E4164" s="1"/>
      <c r="F4164" s="1"/>
      <c r="G4164" s="1"/>
    </row>
    <row r="4165" spans="5:7" x14ac:dyDescent="0.25">
      <c r="E4165" s="1"/>
      <c r="F4165" s="1"/>
      <c r="G4165" s="1"/>
    </row>
    <row r="4166" spans="5:7" x14ac:dyDescent="0.25">
      <c r="E4166" s="1"/>
      <c r="F4166" s="1"/>
      <c r="G4166" s="1"/>
    </row>
    <row r="4167" spans="5:7" x14ac:dyDescent="0.25">
      <c r="E4167" s="1"/>
      <c r="F4167" s="1"/>
      <c r="G4167" s="1"/>
    </row>
    <row r="4168" spans="5:7" x14ac:dyDescent="0.25">
      <c r="E4168" s="1"/>
      <c r="F4168" s="1"/>
      <c r="G4168" s="1"/>
    </row>
    <row r="4169" spans="5:7" x14ac:dyDescent="0.25">
      <c r="E4169" s="1"/>
      <c r="F4169" s="1"/>
      <c r="G4169" s="1"/>
    </row>
    <row r="4170" spans="5:7" x14ac:dyDescent="0.25">
      <c r="E4170" s="1"/>
      <c r="F4170" s="1"/>
      <c r="G4170" s="1"/>
    </row>
    <row r="4171" spans="5:7" x14ac:dyDescent="0.25">
      <c r="E4171" s="1"/>
      <c r="F4171" s="1"/>
      <c r="G4171" s="1"/>
    </row>
    <row r="4172" spans="5:7" x14ac:dyDescent="0.25">
      <c r="E4172" s="1"/>
      <c r="F4172" s="1"/>
      <c r="G4172" s="1"/>
    </row>
    <row r="4173" spans="5:7" x14ac:dyDescent="0.25">
      <c r="E4173" s="1"/>
      <c r="F4173" s="1"/>
      <c r="G4173" s="1"/>
    </row>
    <row r="4174" spans="5:7" x14ac:dyDescent="0.25">
      <c r="E4174" s="1"/>
      <c r="F4174" s="1"/>
      <c r="G4174" s="1"/>
    </row>
    <row r="4175" spans="5:7" x14ac:dyDescent="0.25">
      <c r="E4175" s="1"/>
      <c r="F4175" s="1"/>
      <c r="G4175" s="1"/>
    </row>
    <row r="4176" spans="5:7" x14ac:dyDescent="0.25">
      <c r="E4176" s="1"/>
      <c r="F4176" s="1"/>
      <c r="G4176" s="1"/>
    </row>
    <row r="4177" spans="5:7" x14ac:dyDescent="0.25">
      <c r="E4177" s="1"/>
      <c r="F4177" s="1"/>
      <c r="G4177" s="1"/>
    </row>
    <row r="4178" spans="5:7" x14ac:dyDescent="0.25">
      <c r="E4178" s="1"/>
      <c r="F4178" s="1"/>
      <c r="G4178" s="1"/>
    </row>
    <row r="4179" spans="5:7" x14ac:dyDescent="0.25">
      <c r="E4179" s="1"/>
      <c r="F4179" s="1"/>
      <c r="G4179" s="1"/>
    </row>
    <row r="4180" spans="5:7" x14ac:dyDescent="0.25">
      <c r="E4180" s="1"/>
      <c r="F4180" s="1"/>
      <c r="G4180" s="1"/>
    </row>
    <row r="4181" spans="5:7" x14ac:dyDescent="0.25">
      <c r="E4181" s="1"/>
      <c r="F4181" s="1"/>
      <c r="G4181" s="1"/>
    </row>
    <row r="4182" spans="5:7" x14ac:dyDescent="0.25">
      <c r="E4182" s="1"/>
      <c r="F4182" s="1"/>
      <c r="G4182" s="1"/>
    </row>
    <row r="4183" spans="5:7" x14ac:dyDescent="0.25">
      <c r="E4183" s="1"/>
      <c r="F4183" s="1"/>
      <c r="G4183" s="1"/>
    </row>
    <row r="4184" spans="5:7" x14ac:dyDescent="0.25">
      <c r="E4184" s="1"/>
      <c r="F4184" s="1"/>
      <c r="G4184" s="1"/>
    </row>
    <row r="4185" spans="5:7" x14ac:dyDescent="0.25">
      <c r="E4185" s="1"/>
      <c r="F4185" s="1"/>
      <c r="G4185" s="1"/>
    </row>
    <row r="4186" spans="5:7" x14ac:dyDescent="0.25">
      <c r="E4186" s="1"/>
      <c r="F4186" s="1"/>
      <c r="G4186" s="1"/>
    </row>
    <row r="4187" spans="5:7" x14ac:dyDescent="0.25">
      <c r="E4187" s="1"/>
      <c r="F4187" s="1"/>
      <c r="G4187" s="1"/>
    </row>
    <row r="4188" spans="5:7" x14ac:dyDescent="0.25">
      <c r="E4188" s="1"/>
      <c r="F4188" s="1"/>
      <c r="G4188" s="1"/>
    </row>
    <row r="4189" spans="5:7" x14ac:dyDescent="0.25">
      <c r="E4189" s="1"/>
      <c r="F4189" s="1"/>
      <c r="G4189" s="1"/>
    </row>
    <row r="4190" spans="5:7" x14ac:dyDescent="0.25">
      <c r="E4190" s="1"/>
      <c r="F4190" s="1"/>
      <c r="G4190" s="1"/>
    </row>
    <row r="4191" spans="5:7" x14ac:dyDescent="0.25">
      <c r="E4191" s="1"/>
      <c r="F4191" s="1"/>
      <c r="G4191" s="1"/>
    </row>
    <row r="4192" spans="5:7" x14ac:dyDescent="0.25">
      <c r="E4192" s="1"/>
      <c r="F4192" s="1"/>
      <c r="G4192" s="1"/>
    </row>
    <row r="4193" spans="5:7" x14ac:dyDescent="0.25">
      <c r="E4193" s="1"/>
      <c r="F4193" s="1"/>
      <c r="G4193" s="1"/>
    </row>
    <row r="4194" spans="5:7" x14ac:dyDescent="0.25">
      <c r="E4194" s="1"/>
      <c r="F4194" s="1"/>
      <c r="G4194" s="1"/>
    </row>
    <row r="4195" spans="5:7" x14ac:dyDescent="0.25">
      <c r="E4195" s="1"/>
      <c r="F4195" s="1"/>
      <c r="G4195" s="1"/>
    </row>
    <row r="4196" spans="5:7" x14ac:dyDescent="0.25">
      <c r="E4196" s="1"/>
      <c r="F4196" s="1"/>
      <c r="G4196" s="1"/>
    </row>
    <row r="4197" spans="5:7" x14ac:dyDescent="0.25">
      <c r="E4197" s="1"/>
      <c r="F4197" s="1"/>
      <c r="G4197" s="1"/>
    </row>
    <row r="4198" spans="5:7" x14ac:dyDescent="0.25">
      <c r="E4198" s="1"/>
      <c r="F4198" s="1"/>
      <c r="G4198" s="1"/>
    </row>
    <row r="4199" spans="5:7" x14ac:dyDescent="0.25">
      <c r="E4199" s="1"/>
      <c r="F4199" s="1"/>
      <c r="G4199" s="1"/>
    </row>
    <row r="4200" spans="5:7" x14ac:dyDescent="0.25">
      <c r="E4200" s="1"/>
      <c r="F4200" s="1"/>
      <c r="G4200" s="1"/>
    </row>
    <row r="4201" spans="5:7" x14ac:dyDescent="0.25">
      <c r="E4201" s="1"/>
      <c r="F4201" s="1"/>
      <c r="G4201" s="1"/>
    </row>
    <row r="4202" spans="5:7" x14ac:dyDescent="0.25">
      <c r="E4202" s="1"/>
      <c r="F4202" s="1"/>
      <c r="G4202" s="1"/>
    </row>
    <row r="4203" spans="5:7" x14ac:dyDescent="0.25">
      <c r="E4203" s="1"/>
      <c r="F4203" s="1"/>
      <c r="G4203" s="1"/>
    </row>
    <row r="4204" spans="5:7" x14ac:dyDescent="0.25">
      <c r="E4204" s="1"/>
      <c r="F4204" s="1"/>
      <c r="G4204" s="1"/>
    </row>
    <row r="4205" spans="5:7" x14ac:dyDescent="0.25">
      <c r="E4205" s="1"/>
      <c r="F4205" s="1"/>
      <c r="G4205" s="1"/>
    </row>
    <row r="4206" spans="5:7" x14ac:dyDescent="0.25">
      <c r="E4206" s="1"/>
      <c r="F4206" s="1"/>
      <c r="G4206" s="1"/>
    </row>
    <row r="4207" spans="5:7" x14ac:dyDescent="0.25">
      <c r="E4207" s="1"/>
      <c r="F4207" s="1"/>
      <c r="G4207" s="1"/>
    </row>
    <row r="4208" spans="5:7" x14ac:dyDescent="0.25">
      <c r="E4208" s="1"/>
      <c r="F4208" s="1"/>
      <c r="G4208" s="1"/>
    </row>
    <row r="4209" spans="5:7" x14ac:dyDescent="0.25">
      <c r="E4209" s="1"/>
      <c r="F4209" s="1"/>
      <c r="G4209" s="1"/>
    </row>
    <row r="4210" spans="5:7" x14ac:dyDescent="0.25">
      <c r="E4210" s="1"/>
      <c r="F4210" s="1"/>
      <c r="G4210" s="1"/>
    </row>
    <row r="4211" spans="5:7" x14ac:dyDescent="0.25">
      <c r="E4211" s="1"/>
      <c r="F4211" s="1"/>
      <c r="G4211" s="1"/>
    </row>
    <row r="4212" spans="5:7" x14ac:dyDescent="0.25">
      <c r="E4212" s="1"/>
      <c r="F4212" s="1"/>
      <c r="G4212" s="1"/>
    </row>
    <row r="4213" spans="5:7" x14ac:dyDescent="0.25">
      <c r="E4213" s="1"/>
      <c r="F4213" s="1"/>
      <c r="G4213" s="1"/>
    </row>
    <row r="4214" spans="5:7" x14ac:dyDescent="0.25">
      <c r="E4214" s="1"/>
      <c r="F4214" s="1"/>
      <c r="G4214" s="1"/>
    </row>
    <row r="4215" spans="5:7" x14ac:dyDescent="0.25">
      <c r="E4215" s="1"/>
      <c r="F4215" s="1"/>
      <c r="G4215" s="1"/>
    </row>
    <row r="4216" spans="5:7" x14ac:dyDescent="0.25">
      <c r="E4216" s="1"/>
      <c r="F4216" s="1"/>
      <c r="G4216" s="1"/>
    </row>
    <row r="4217" spans="5:7" x14ac:dyDescent="0.25">
      <c r="E4217" s="1"/>
      <c r="F4217" s="1"/>
      <c r="G4217" s="1"/>
    </row>
    <row r="4218" spans="5:7" x14ac:dyDescent="0.25">
      <c r="E4218" s="1"/>
      <c r="F4218" s="1"/>
      <c r="G4218" s="1"/>
    </row>
    <row r="4219" spans="5:7" x14ac:dyDescent="0.25">
      <c r="E4219" s="1"/>
      <c r="F4219" s="1"/>
      <c r="G4219" s="1"/>
    </row>
    <row r="4220" spans="5:7" x14ac:dyDescent="0.25">
      <c r="E4220" s="1"/>
      <c r="F4220" s="1"/>
      <c r="G4220" s="1"/>
    </row>
    <row r="4221" spans="5:7" x14ac:dyDescent="0.25">
      <c r="E4221" s="1"/>
      <c r="F4221" s="1"/>
      <c r="G4221" s="1"/>
    </row>
    <row r="4222" spans="5:7" x14ac:dyDescent="0.25">
      <c r="E4222" s="1"/>
      <c r="F4222" s="1"/>
      <c r="G4222" s="1"/>
    </row>
    <row r="4223" spans="5:7" x14ac:dyDescent="0.25">
      <c r="E4223" s="1"/>
      <c r="F4223" s="1"/>
      <c r="G4223" s="1"/>
    </row>
    <row r="4224" spans="5:7" x14ac:dyDescent="0.25">
      <c r="E4224" s="1"/>
      <c r="F4224" s="1"/>
      <c r="G4224" s="1"/>
    </row>
    <row r="4225" spans="5:7" x14ac:dyDescent="0.25">
      <c r="E4225" s="1"/>
      <c r="F4225" s="1"/>
      <c r="G4225" s="1"/>
    </row>
    <row r="4226" spans="5:7" x14ac:dyDescent="0.25">
      <c r="E4226" s="1"/>
      <c r="F4226" s="1"/>
      <c r="G4226" s="1"/>
    </row>
    <row r="4227" spans="5:7" x14ac:dyDescent="0.25">
      <c r="E4227" s="1"/>
      <c r="F4227" s="1"/>
      <c r="G4227" s="1"/>
    </row>
    <row r="4228" spans="5:7" x14ac:dyDescent="0.25">
      <c r="E4228" s="1"/>
      <c r="F4228" s="1"/>
      <c r="G4228" s="1"/>
    </row>
    <row r="4229" spans="5:7" x14ac:dyDescent="0.25">
      <c r="E4229" s="1"/>
      <c r="F4229" s="1"/>
      <c r="G4229" s="1"/>
    </row>
    <row r="4230" spans="5:7" x14ac:dyDescent="0.25">
      <c r="E4230" s="1"/>
      <c r="F4230" s="1"/>
      <c r="G4230" s="1"/>
    </row>
    <row r="4231" spans="5:7" x14ac:dyDescent="0.25">
      <c r="E4231" s="1"/>
      <c r="F4231" s="1"/>
      <c r="G4231" s="1"/>
    </row>
    <row r="4232" spans="5:7" x14ac:dyDescent="0.25">
      <c r="E4232" s="1"/>
      <c r="F4232" s="1"/>
      <c r="G4232" s="1"/>
    </row>
    <row r="4233" spans="5:7" x14ac:dyDescent="0.25">
      <c r="E4233" s="1"/>
      <c r="F4233" s="1"/>
      <c r="G4233" s="1"/>
    </row>
    <row r="4234" spans="5:7" x14ac:dyDescent="0.25">
      <c r="E4234" s="1"/>
      <c r="F4234" s="1"/>
      <c r="G4234" s="1"/>
    </row>
    <row r="4235" spans="5:7" x14ac:dyDescent="0.25">
      <c r="E4235" s="1"/>
      <c r="F4235" s="1"/>
      <c r="G4235" s="1"/>
    </row>
    <row r="4236" spans="5:7" x14ac:dyDescent="0.25">
      <c r="E4236" s="1"/>
      <c r="F4236" s="1"/>
      <c r="G4236" s="1"/>
    </row>
    <row r="4237" spans="5:7" x14ac:dyDescent="0.25">
      <c r="E4237" s="1"/>
      <c r="F4237" s="1"/>
      <c r="G4237" s="1"/>
    </row>
    <row r="4238" spans="5:7" x14ac:dyDescent="0.25">
      <c r="E4238" s="1"/>
      <c r="F4238" s="1"/>
      <c r="G4238" s="1"/>
    </row>
    <row r="4239" spans="5:7" x14ac:dyDescent="0.25">
      <c r="E4239" s="1"/>
      <c r="F4239" s="1"/>
      <c r="G4239" s="1"/>
    </row>
    <row r="4240" spans="5:7" x14ac:dyDescent="0.25">
      <c r="E4240" s="1"/>
      <c r="F4240" s="1"/>
      <c r="G4240" s="1"/>
    </row>
    <row r="4241" spans="5:7" x14ac:dyDescent="0.25">
      <c r="E4241" s="1"/>
      <c r="F4241" s="1"/>
      <c r="G4241" s="1"/>
    </row>
    <row r="4242" spans="5:7" x14ac:dyDescent="0.25">
      <c r="E4242" s="1"/>
      <c r="F4242" s="1"/>
      <c r="G4242" s="1"/>
    </row>
    <row r="4243" spans="5:7" x14ac:dyDescent="0.25">
      <c r="E4243" s="1"/>
      <c r="F4243" s="1"/>
      <c r="G4243" s="1"/>
    </row>
    <row r="4244" spans="5:7" x14ac:dyDescent="0.25">
      <c r="E4244" s="1"/>
      <c r="F4244" s="1"/>
      <c r="G4244" s="1"/>
    </row>
    <row r="4245" spans="5:7" x14ac:dyDescent="0.25">
      <c r="E4245" s="1"/>
      <c r="F4245" s="1"/>
      <c r="G4245" s="1"/>
    </row>
    <row r="4246" spans="5:7" x14ac:dyDescent="0.25">
      <c r="E4246" s="1"/>
      <c r="F4246" s="1"/>
      <c r="G4246" s="1"/>
    </row>
    <row r="4247" spans="5:7" x14ac:dyDescent="0.25">
      <c r="E4247" s="1"/>
      <c r="F4247" s="1"/>
      <c r="G4247" s="1"/>
    </row>
    <row r="4248" spans="5:7" x14ac:dyDescent="0.25">
      <c r="E4248" s="1"/>
      <c r="F4248" s="1"/>
      <c r="G4248" s="1"/>
    </row>
    <row r="4249" spans="5:7" x14ac:dyDescent="0.25">
      <c r="E4249" s="1"/>
      <c r="F4249" s="1"/>
      <c r="G4249" s="1"/>
    </row>
    <row r="4250" spans="5:7" x14ac:dyDescent="0.25">
      <c r="E4250" s="1"/>
      <c r="F4250" s="1"/>
      <c r="G4250" s="1"/>
    </row>
    <row r="4251" spans="5:7" x14ac:dyDescent="0.25">
      <c r="E4251" s="1"/>
      <c r="F4251" s="1"/>
      <c r="G4251" s="1"/>
    </row>
    <row r="4252" spans="5:7" x14ac:dyDescent="0.25">
      <c r="E4252" s="1"/>
      <c r="F4252" s="1"/>
      <c r="G4252" s="1"/>
    </row>
    <row r="4253" spans="5:7" x14ac:dyDescent="0.25">
      <c r="E4253" s="1"/>
      <c r="F4253" s="1"/>
      <c r="G4253" s="1"/>
    </row>
    <row r="4254" spans="5:7" x14ac:dyDescent="0.25">
      <c r="E4254" s="1"/>
      <c r="F4254" s="1"/>
      <c r="G4254" s="1"/>
    </row>
    <row r="4255" spans="5:7" x14ac:dyDescent="0.25">
      <c r="E4255" s="1"/>
      <c r="F4255" s="1"/>
      <c r="G4255" s="1"/>
    </row>
    <row r="4256" spans="5:7" x14ac:dyDescent="0.25">
      <c r="E4256" s="1"/>
      <c r="F4256" s="1"/>
      <c r="G4256" s="1"/>
    </row>
    <row r="4257" spans="5:7" x14ac:dyDescent="0.25">
      <c r="E4257" s="1"/>
      <c r="F4257" s="1"/>
      <c r="G4257" s="1"/>
    </row>
    <row r="4258" spans="5:7" x14ac:dyDescent="0.25">
      <c r="E4258" s="1"/>
      <c r="F4258" s="1"/>
      <c r="G4258" s="1"/>
    </row>
    <row r="4259" spans="5:7" x14ac:dyDescent="0.25">
      <c r="E4259" s="1"/>
      <c r="F4259" s="1"/>
      <c r="G4259" s="1"/>
    </row>
    <row r="4260" spans="5:7" x14ac:dyDescent="0.25">
      <c r="E4260" s="1"/>
      <c r="F4260" s="1"/>
      <c r="G4260" s="1"/>
    </row>
    <row r="4261" spans="5:7" x14ac:dyDescent="0.25">
      <c r="E4261" s="1"/>
      <c r="F4261" s="1"/>
      <c r="G4261" s="1"/>
    </row>
    <row r="4262" spans="5:7" x14ac:dyDescent="0.25">
      <c r="E4262" s="1"/>
      <c r="F4262" s="1"/>
      <c r="G4262" s="1"/>
    </row>
    <row r="4263" spans="5:7" x14ac:dyDescent="0.25">
      <c r="E4263" s="1"/>
      <c r="F4263" s="1"/>
      <c r="G4263" s="1"/>
    </row>
    <row r="4264" spans="5:7" x14ac:dyDescent="0.25">
      <c r="E4264" s="1"/>
      <c r="F4264" s="1"/>
      <c r="G4264" s="1"/>
    </row>
    <row r="4265" spans="5:7" x14ac:dyDescent="0.25">
      <c r="E4265" s="1"/>
      <c r="F4265" s="1"/>
      <c r="G4265" s="1"/>
    </row>
    <row r="4266" spans="5:7" x14ac:dyDescent="0.25">
      <c r="E4266" s="1"/>
      <c r="F4266" s="1"/>
      <c r="G4266" s="1"/>
    </row>
    <row r="4267" spans="5:7" x14ac:dyDescent="0.25">
      <c r="E4267" s="1"/>
      <c r="F4267" s="1"/>
      <c r="G4267" s="1"/>
    </row>
    <row r="4268" spans="5:7" x14ac:dyDescent="0.25">
      <c r="E4268" s="1"/>
      <c r="F4268" s="1"/>
      <c r="G4268" s="1"/>
    </row>
    <row r="4269" spans="5:7" x14ac:dyDescent="0.25">
      <c r="E4269" s="1"/>
      <c r="F4269" s="1"/>
      <c r="G4269" s="1"/>
    </row>
    <row r="4270" spans="5:7" x14ac:dyDescent="0.25">
      <c r="E4270" s="1"/>
      <c r="F4270" s="1"/>
      <c r="G4270" s="1"/>
    </row>
    <row r="4271" spans="5:7" x14ac:dyDescent="0.25">
      <c r="E4271" s="1"/>
      <c r="F4271" s="1"/>
      <c r="G4271" s="1"/>
    </row>
    <row r="4272" spans="5:7" x14ac:dyDescent="0.25">
      <c r="E4272" s="1"/>
      <c r="F4272" s="1"/>
      <c r="G4272" s="1"/>
    </row>
    <row r="4273" spans="5:7" x14ac:dyDescent="0.25">
      <c r="E4273" s="1"/>
      <c r="F4273" s="1"/>
      <c r="G4273" s="1"/>
    </row>
    <row r="4274" spans="5:7" x14ac:dyDescent="0.25">
      <c r="E4274" s="1"/>
      <c r="F4274" s="1"/>
      <c r="G4274" s="1"/>
    </row>
    <row r="4275" spans="5:7" x14ac:dyDescent="0.25">
      <c r="E4275" s="1"/>
      <c r="F4275" s="1"/>
      <c r="G4275" s="1"/>
    </row>
    <row r="4276" spans="5:7" x14ac:dyDescent="0.25">
      <c r="E4276" s="1"/>
      <c r="F4276" s="1"/>
      <c r="G4276" s="1"/>
    </row>
    <row r="4277" spans="5:7" x14ac:dyDescent="0.25">
      <c r="E4277" s="1"/>
      <c r="F4277" s="1"/>
      <c r="G4277" s="1"/>
    </row>
    <row r="4278" spans="5:7" x14ac:dyDescent="0.25">
      <c r="E4278" s="1"/>
      <c r="F4278" s="1"/>
      <c r="G4278" s="1"/>
    </row>
    <row r="4279" spans="5:7" x14ac:dyDescent="0.25">
      <c r="E4279" s="1"/>
      <c r="F4279" s="1"/>
      <c r="G4279" s="1"/>
    </row>
    <row r="4280" spans="5:7" x14ac:dyDescent="0.25">
      <c r="E4280" s="1"/>
      <c r="F4280" s="1"/>
      <c r="G4280" s="1"/>
    </row>
    <row r="4281" spans="5:7" x14ac:dyDescent="0.25">
      <c r="E4281" s="1"/>
      <c r="F4281" s="1"/>
      <c r="G4281" s="1"/>
    </row>
    <row r="4282" spans="5:7" x14ac:dyDescent="0.25">
      <c r="E4282" s="1"/>
      <c r="F4282" s="1"/>
      <c r="G4282" s="1"/>
    </row>
    <row r="4283" spans="5:7" x14ac:dyDescent="0.25">
      <c r="E4283" s="1"/>
      <c r="F4283" s="1"/>
      <c r="G4283" s="1"/>
    </row>
    <row r="4284" spans="5:7" x14ac:dyDescent="0.25">
      <c r="E4284" s="1"/>
      <c r="F4284" s="1"/>
      <c r="G4284" s="1"/>
    </row>
    <row r="4285" spans="5:7" x14ac:dyDescent="0.25">
      <c r="E4285" s="1"/>
      <c r="F4285" s="1"/>
      <c r="G4285" s="1"/>
    </row>
    <row r="4286" spans="5:7" x14ac:dyDescent="0.25">
      <c r="E4286" s="1"/>
      <c r="F4286" s="1"/>
      <c r="G4286" s="1"/>
    </row>
    <row r="4287" spans="5:7" x14ac:dyDescent="0.25">
      <c r="E4287" s="1"/>
      <c r="F4287" s="1"/>
      <c r="G4287" s="1"/>
    </row>
    <row r="4288" spans="5:7" x14ac:dyDescent="0.25">
      <c r="E4288" s="1"/>
      <c r="F4288" s="1"/>
      <c r="G4288" s="1"/>
    </row>
    <row r="4289" spans="5:7" x14ac:dyDescent="0.25">
      <c r="E4289" s="1"/>
      <c r="F4289" s="1"/>
      <c r="G4289" s="1"/>
    </row>
    <row r="4290" spans="5:7" x14ac:dyDescent="0.25">
      <c r="E4290" s="1"/>
      <c r="F4290" s="1"/>
      <c r="G4290" s="1"/>
    </row>
    <row r="4291" spans="5:7" x14ac:dyDescent="0.25">
      <c r="E4291" s="1"/>
      <c r="F4291" s="1"/>
      <c r="G4291" s="1"/>
    </row>
    <row r="4292" spans="5:7" x14ac:dyDescent="0.25">
      <c r="E4292" s="1"/>
      <c r="F4292" s="1"/>
      <c r="G4292" s="1"/>
    </row>
    <row r="4293" spans="5:7" x14ac:dyDescent="0.25">
      <c r="E4293" s="1"/>
      <c r="F4293" s="1"/>
      <c r="G4293" s="1"/>
    </row>
    <row r="4294" spans="5:7" x14ac:dyDescent="0.25">
      <c r="E4294" s="1"/>
      <c r="F4294" s="1"/>
      <c r="G4294" s="1"/>
    </row>
    <row r="4295" spans="5:7" x14ac:dyDescent="0.25">
      <c r="E4295" s="1"/>
      <c r="F4295" s="1"/>
      <c r="G4295" s="1"/>
    </row>
    <row r="4296" spans="5:7" x14ac:dyDescent="0.25">
      <c r="E4296" s="1"/>
      <c r="F4296" s="1"/>
      <c r="G4296" s="1"/>
    </row>
    <row r="4297" spans="5:7" x14ac:dyDescent="0.25">
      <c r="E4297" s="1"/>
      <c r="F4297" s="1"/>
      <c r="G4297" s="1"/>
    </row>
    <row r="4298" spans="5:7" x14ac:dyDescent="0.25">
      <c r="E4298" s="1"/>
      <c r="F4298" s="1"/>
      <c r="G4298" s="1"/>
    </row>
    <row r="4299" spans="5:7" x14ac:dyDescent="0.25">
      <c r="E4299" s="1"/>
      <c r="F4299" s="1"/>
      <c r="G4299" s="1"/>
    </row>
    <row r="4300" spans="5:7" x14ac:dyDescent="0.25">
      <c r="E4300" s="1"/>
      <c r="F4300" s="1"/>
      <c r="G4300" s="1"/>
    </row>
    <row r="4301" spans="5:7" x14ac:dyDescent="0.25">
      <c r="E4301" s="1"/>
      <c r="F4301" s="1"/>
      <c r="G4301" s="1"/>
    </row>
    <row r="4302" spans="5:7" x14ac:dyDescent="0.25">
      <c r="E4302" s="1"/>
      <c r="F4302" s="1"/>
      <c r="G4302" s="1"/>
    </row>
    <row r="4303" spans="5:7" x14ac:dyDescent="0.25">
      <c r="E4303" s="1"/>
      <c r="F4303" s="1"/>
      <c r="G4303" s="1"/>
    </row>
    <row r="4304" spans="5:7" x14ac:dyDescent="0.25">
      <c r="E4304" s="1"/>
      <c r="F4304" s="1"/>
      <c r="G4304" s="1"/>
    </row>
    <row r="4305" spans="5:7" x14ac:dyDescent="0.25">
      <c r="E4305" s="1"/>
      <c r="F4305" s="1"/>
      <c r="G4305" s="1"/>
    </row>
    <row r="4306" spans="5:7" x14ac:dyDescent="0.25">
      <c r="E4306" s="1"/>
      <c r="F4306" s="1"/>
      <c r="G4306" s="1"/>
    </row>
    <row r="4307" spans="5:7" x14ac:dyDescent="0.25">
      <c r="E4307" s="1"/>
      <c r="F4307" s="1"/>
      <c r="G4307" s="1"/>
    </row>
    <row r="4308" spans="5:7" x14ac:dyDescent="0.25">
      <c r="E4308" s="1"/>
      <c r="F4308" s="1"/>
      <c r="G4308" s="1"/>
    </row>
    <row r="4309" spans="5:7" x14ac:dyDescent="0.25">
      <c r="E4309" s="1"/>
      <c r="F4309" s="1"/>
      <c r="G4309" s="1"/>
    </row>
    <row r="4310" spans="5:7" x14ac:dyDescent="0.25">
      <c r="E4310" s="1"/>
      <c r="F4310" s="1"/>
      <c r="G4310" s="1"/>
    </row>
    <row r="4311" spans="5:7" x14ac:dyDescent="0.25">
      <c r="E4311" s="1"/>
      <c r="F4311" s="1"/>
      <c r="G4311" s="1"/>
    </row>
    <row r="4312" spans="5:7" x14ac:dyDescent="0.25">
      <c r="E4312" s="1"/>
      <c r="F4312" s="1"/>
      <c r="G4312" s="1"/>
    </row>
    <row r="4313" spans="5:7" x14ac:dyDescent="0.25">
      <c r="E4313" s="1"/>
      <c r="F4313" s="1"/>
      <c r="G4313" s="1"/>
    </row>
    <row r="4314" spans="5:7" x14ac:dyDescent="0.25">
      <c r="E4314" s="1"/>
      <c r="F4314" s="1"/>
      <c r="G4314" s="1"/>
    </row>
    <row r="4315" spans="5:7" x14ac:dyDescent="0.25">
      <c r="E4315" s="1"/>
      <c r="F4315" s="1"/>
      <c r="G4315" s="1"/>
    </row>
    <row r="4316" spans="5:7" x14ac:dyDescent="0.25">
      <c r="E4316" s="1"/>
      <c r="F4316" s="1"/>
      <c r="G4316" s="1"/>
    </row>
    <row r="4317" spans="5:7" x14ac:dyDescent="0.25">
      <c r="E4317" s="1"/>
      <c r="F4317" s="1"/>
      <c r="G4317" s="1"/>
    </row>
    <row r="4318" spans="5:7" x14ac:dyDescent="0.25">
      <c r="E4318" s="1"/>
      <c r="F4318" s="1"/>
      <c r="G4318" s="1"/>
    </row>
    <row r="4319" spans="5:7" x14ac:dyDescent="0.25">
      <c r="E4319" s="1"/>
      <c r="F4319" s="1"/>
      <c r="G4319" s="1"/>
    </row>
    <row r="4320" spans="5:7" x14ac:dyDescent="0.25">
      <c r="E4320" s="1"/>
      <c r="F4320" s="1"/>
      <c r="G4320" s="1"/>
    </row>
    <row r="4321" spans="5:7" x14ac:dyDescent="0.25">
      <c r="E4321" s="1"/>
      <c r="F4321" s="1"/>
      <c r="G4321" s="1"/>
    </row>
    <row r="4322" spans="5:7" x14ac:dyDescent="0.25">
      <c r="E4322" s="1"/>
      <c r="F4322" s="1"/>
      <c r="G4322" s="1"/>
    </row>
    <row r="4323" spans="5:7" x14ac:dyDescent="0.25">
      <c r="E4323" s="1"/>
      <c r="F4323" s="1"/>
      <c r="G4323" s="1"/>
    </row>
    <row r="4324" spans="5:7" x14ac:dyDescent="0.25">
      <c r="E4324" s="1"/>
      <c r="F4324" s="1"/>
      <c r="G4324" s="1"/>
    </row>
    <row r="4325" spans="5:7" x14ac:dyDescent="0.25">
      <c r="E4325" s="1"/>
      <c r="F4325" s="1"/>
      <c r="G4325" s="1"/>
    </row>
    <row r="4326" spans="5:7" x14ac:dyDescent="0.25">
      <c r="E4326" s="1"/>
      <c r="F4326" s="1"/>
      <c r="G4326" s="1"/>
    </row>
    <row r="4327" spans="5:7" x14ac:dyDescent="0.25">
      <c r="E4327" s="1"/>
      <c r="F4327" s="1"/>
      <c r="G4327" s="1"/>
    </row>
    <row r="4328" spans="5:7" x14ac:dyDescent="0.25">
      <c r="E4328" s="1"/>
      <c r="F4328" s="1"/>
      <c r="G4328" s="1"/>
    </row>
    <row r="4329" spans="5:7" x14ac:dyDescent="0.25">
      <c r="E4329" s="1"/>
      <c r="F4329" s="1"/>
      <c r="G4329" s="1"/>
    </row>
    <row r="4330" spans="5:7" x14ac:dyDescent="0.25">
      <c r="E4330" s="1"/>
      <c r="F4330" s="1"/>
      <c r="G4330" s="1"/>
    </row>
    <row r="4331" spans="5:7" x14ac:dyDescent="0.25">
      <c r="E4331" s="1"/>
      <c r="F4331" s="1"/>
      <c r="G4331" s="1"/>
    </row>
    <row r="4332" spans="5:7" x14ac:dyDescent="0.25">
      <c r="E4332" s="1"/>
      <c r="F4332" s="1"/>
      <c r="G4332" s="1"/>
    </row>
    <row r="4333" spans="5:7" x14ac:dyDescent="0.25">
      <c r="E4333" s="1"/>
      <c r="F4333" s="1"/>
      <c r="G4333" s="1"/>
    </row>
    <row r="4334" spans="5:7" x14ac:dyDescent="0.25">
      <c r="E4334" s="1"/>
      <c r="F4334" s="1"/>
      <c r="G4334" s="1"/>
    </row>
    <row r="4335" spans="5:7" x14ac:dyDescent="0.25">
      <c r="E4335" s="1"/>
      <c r="F4335" s="1"/>
      <c r="G4335" s="1"/>
    </row>
    <row r="4336" spans="5:7" x14ac:dyDescent="0.25">
      <c r="E4336" s="1"/>
      <c r="F4336" s="1"/>
      <c r="G4336" s="1"/>
    </row>
    <row r="4337" spans="5:7" x14ac:dyDescent="0.25">
      <c r="E4337" s="1"/>
      <c r="F4337" s="1"/>
      <c r="G4337" s="1"/>
    </row>
    <row r="4338" spans="5:7" x14ac:dyDescent="0.25">
      <c r="E4338" s="1"/>
      <c r="F4338" s="1"/>
      <c r="G4338" s="1"/>
    </row>
    <row r="4339" spans="5:7" x14ac:dyDescent="0.25">
      <c r="E4339" s="1"/>
      <c r="F4339" s="1"/>
      <c r="G4339" s="1"/>
    </row>
    <row r="4340" spans="5:7" x14ac:dyDescent="0.25">
      <c r="E4340" s="1"/>
      <c r="F4340" s="1"/>
      <c r="G4340" s="1"/>
    </row>
    <row r="4341" spans="5:7" x14ac:dyDescent="0.25">
      <c r="E4341" s="1"/>
      <c r="F4341" s="1"/>
      <c r="G4341" s="1"/>
    </row>
    <row r="4342" spans="5:7" x14ac:dyDescent="0.25">
      <c r="E4342" s="1"/>
      <c r="F4342" s="1"/>
      <c r="G4342" s="1"/>
    </row>
    <row r="4343" spans="5:7" x14ac:dyDescent="0.25">
      <c r="E4343" s="1"/>
      <c r="F4343" s="1"/>
      <c r="G4343" s="1"/>
    </row>
    <row r="4344" spans="5:7" x14ac:dyDescent="0.25">
      <c r="E4344" s="1"/>
      <c r="F4344" s="1"/>
      <c r="G4344" s="1"/>
    </row>
    <row r="4345" spans="5:7" x14ac:dyDescent="0.25">
      <c r="E4345" s="1"/>
      <c r="F4345" s="1"/>
      <c r="G4345" s="1"/>
    </row>
    <row r="4346" spans="5:7" x14ac:dyDescent="0.25">
      <c r="E4346" s="1"/>
      <c r="F4346" s="1"/>
      <c r="G4346" s="1"/>
    </row>
    <row r="4347" spans="5:7" x14ac:dyDescent="0.25">
      <c r="E4347" s="1"/>
      <c r="F4347" s="1"/>
      <c r="G4347" s="1"/>
    </row>
    <row r="4348" spans="5:7" x14ac:dyDescent="0.25">
      <c r="E4348" s="1"/>
      <c r="F4348" s="1"/>
      <c r="G4348" s="1"/>
    </row>
    <row r="4349" spans="5:7" x14ac:dyDescent="0.25">
      <c r="E4349" s="1"/>
      <c r="F4349" s="1"/>
      <c r="G4349" s="1"/>
    </row>
    <row r="4350" spans="5:7" x14ac:dyDescent="0.25">
      <c r="E4350" s="1"/>
      <c r="F4350" s="1"/>
      <c r="G4350" s="1"/>
    </row>
    <row r="4351" spans="5:7" x14ac:dyDescent="0.25">
      <c r="E4351" s="1"/>
      <c r="F4351" s="1"/>
      <c r="G4351" s="1"/>
    </row>
    <row r="4352" spans="5:7" x14ac:dyDescent="0.25">
      <c r="E4352" s="1"/>
      <c r="F4352" s="1"/>
      <c r="G4352" s="1"/>
    </row>
    <row r="4353" spans="5:7" x14ac:dyDescent="0.25">
      <c r="E4353" s="1"/>
      <c r="F4353" s="1"/>
      <c r="G4353" s="1"/>
    </row>
    <row r="4354" spans="5:7" x14ac:dyDescent="0.25">
      <c r="E4354" s="1"/>
      <c r="F4354" s="1"/>
      <c r="G4354" s="1"/>
    </row>
    <row r="4355" spans="5:7" x14ac:dyDescent="0.25">
      <c r="E4355" s="1"/>
      <c r="F4355" s="1"/>
      <c r="G4355" s="1"/>
    </row>
    <row r="4356" spans="5:7" x14ac:dyDescent="0.25">
      <c r="E4356" s="1"/>
      <c r="F4356" s="1"/>
      <c r="G4356" s="1"/>
    </row>
    <row r="4357" spans="5:7" x14ac:dyDescent="0.25">
      <c r="E4357" s="1"/>
      <c r="F4357" s="1"/>
      <c r="G4357" s="1"/>
    </row>
    <row r="4358" spans="5:7" x14ac:dyDescent="0.25">
      <c r="E4358" s="1"/>
      <c r="F4358" s="1"/>
      <c r="G4358" s="1"/>
    </row>
    <row r="4359" spans="5:7" x14ac:dyDescent="0.25">
      <c r="E4359" s="1"/>
      <c r="F4359" s="1"/>
      <c r="G4359" s="1"/>
    </row>
    <row r="4360" spans="5:7" x14ac:dyDescent="0.25">
      <c r="E4360" s="1"/>
      <c r="F4360" s="1"/>
      <c r="G4360" s="1"/>
    </row>
    <row r="4361" spans="5:7" x14ac:dyDescent="0.25">
      <c r="E4361" s="1"/>
      <c r="F4361" s="1"/>
      <c r="G4361" s="1"/>
    </row>
    <row r="4362" spans="5:7" x14ac:dyDescent="0.25">
      <c r="E4362" s="1"/>
      <c r="F4362" s="1"/>
      <c r="G4362" s="1"/>
    </row>
    <row r="4363" spans="5:7" x14ac:dyDescent="0.25">
      <c r="E4363" s="1"/>
      <c r="F4363" s="1"/>
      <c r="G4363" s="1"/>
    </row>
    <row r="4364" spans="5:7" x14ac:dyDescent="0.25">
      <c r="E4364" s="1"/>
      <c r="F4364" s="1"/>
      <c r="G4364" s="1"/>
    </row>
    <row r="4365" spans="5:7" x14ac:dyDescent="0.25">
      <c r="E4365" s="1"/>
      <c r="F4365" s="1"/>
      <c r="G4365" s="1"/>
    </row>
    <row r="4366" spans="5:7" x14ac:dyDescent="0.25">
      <c r="E4366" s="1"/>
      <c r="F4366" s="1"/>
      <c r="G4366" s="1"/>
    </row>
    <row r="4367" spans="5:7" x14ac:dyDescent="0.25">
      <c r="E4367" s="1"/>
      <c r="F4367" s="1"/>
      <c r="G4367" s="1"/>
    </row>
    <row r="4368" spans="5:7" x14ac:dyDescent="0.25">
      <c r="E4368" s="1"/>
      <c r="F4368" s="1"/>
      <c r="G4368" s="1"/>
    </row>
    <row r="4369" spans="5:7" x14ac:dyDescent="0.25">
      <c r="E4369" s="1"/>
      <c r="F4369" s="1"/>
      <c r="G4369" s="1"/>
    </row>
    <row r="4370" spans="5:7" x14ac:dyDescent="0.25">
      <c r="E4370" s="1"/>
      <c r="F4370" s="1"/>
      <c r="G4370" s="1"/>
    </row>
    <row r="4371" spans="5:7" x14ac:dyDescent="0.25">
      <c r="E4371" s="1"/>
      <c r="F4371" s="1"/>
      <c r="G4371" s="1"/>
    </row>
    <row r="4372" spans="5:7" x14ac:dyDescent="0.25">
      <c r="E4372" s="1"/>
      <c r="F4372" s="1"/>
      <c r="G4372" s="1"/>
    </row>
    <row r="4373" spans="5:7" x14ac:dyDescent="0.25">
      <c r="E4373" s="1"/>
      <c r="F4373" s="1"/>
      <c r="G4373" s="1"/>
    </row>
    <row r="4374" spans="5:7" x14ac:dyDescent="0.25">
      <c r="E4374" s="1"/>
      <c r="F4374" s="1"/>
      <c r="G4374" s="1"/>
    </row>
    <row r="4375" spans="5:7" x14ac:dyDescent="0.25">
      <c r="E4375" s="1"/>
      <c r="F4375" s="1"/>
      <c r="G4375" s="1"/>
    </row>
    <row r="4376" spans="5:7" x14ac:dyDescent="0.25">
      <c r="E4376" s="1"/>
      <c r="F4376" s="1"/>
      <c r="G4376" s="1"/>
    </row>
    <row r="4377" spans="5:7" x14ac:dyDescent="0.25">
      <c r="E4377" s="1"/>
      <c r="F4377" s="1"/>
      <c r="G4377" s="1"/>
    </row>
    <row r="4378" spans="5:7" x14ac:dyDescent="0.25">
      <c r="E4378" s="1"/>
      <c r="F4378" s="1"/>
      <c r="G4378" s="1"/>
    </row>
    <row r="4379" spans="5:7" x14ac:dyDescent="0.25">
      <c r="E4379" s="1"/>
      <c r="F4379" s="1"/>
      <c r="G4379" s="1"/>
    </row>
    <row r="4380" spans="5:7" x14ac:dyDescent="0.25">
      <c r="E4380" s="1"/>
      <c r="F4380" s="1"/>
      <c r="G4380" s="1"/>
    </row>
    <row r="4381" spans="5:7" x14ac:dyDescent="0.25">
      <c r="E4381" s="1"/>
      <c r="F4381" s="1"/>
      <c r="G4381" s="1"/>
    </row>
    <row r="4382" spans="5:7" x14ac:dyDescent="0.25">
      <c r="E4382" s="1"/>
      <c r="F4382" s="1"/>
      <c r="G4382" s="1"/>
    </row>
    <row r="4383" spans="5:7" x14ac:dyDescent="0.25">
      <c r="E4383" s="1"/>
      <c r="F4383" s="1"/>
      <c r="G4383" s="1"/>
    </row>
    <row r="4384" spans="5:7" x14ac:dyDescent="0.25">
      <c r="E4384" s="1"/>
      <c r="F4384" s="1"/>
      <c r="G4384" s="1"/>
    </row>
    <row r="4385" spans="5:7" x14ac:dyDescent="0.25">
      <c r="E4385" s="1"/>
      <c r="F4385" s="1"/>
      <c r="G4385" s="1"/>
    </row>
    <row r="4386" spans="5:7" x14ac:dyDescent="0.25">
      <c r="E4386" s="1"/>
      <c r="F4386" s="1"/>
      <c r="G4386" s="1"/>
    </row>
    <row r="4387" spans="5:7" x14ac:dyDescent="0.25">
      <c r="E4387" s="1"/>
      <c r="F4387" s="1"/>
      <c r="G4387" s="1"/>
    </row>
    <row r="4388" spans="5:7" x14ac:dyDescent="0.25">
      <c r="E4388" s="1"/>
      <c r="F4388" s="1"/>
      <c r="G4388" s="1"/>
    </row>
    <row r="4389" spans="5:7" x14ac:dyDescent="0.25">
      <c r="E4389" s="1"/>
      <c r="F4389" s="1"/>
      <c r="G4389" s="1"/>
    </row>
    <row r="4390" spans="5:7" x14ac:dyDescent="0.25">
      <c r="E4390" s="1"/>
      <c r="F4390" s="1"/>
      <c r="G4390" s="1"/>
    </row>
    <row r="4391" spans="5:7" x14ac:dyDescent="0.25">
      <c r="E4391" s="1"/>
      <c r="F4391" s="1"/>
      <c r="G4391" s="1"/>
    </row>
    <row r="4392" spans="5:7" x14ac:dyDescent="0.25">
      <c r="E4392" s="1"/>
      <c r="F4392" s="1"/>
      <c r="G4392" s="1"/>
    </row>
    <row r="4393" spans="5:7" x14ac:dyDescent="0.25">
      <c r="E4393" s="1"/>
      <c r="F4393" s="1"/>
      <c r="G4393" s="1"/>
    </row>
    <row r="4394" spans="5:7" x14ac:dyDescent="0.25">
      <c r="E4394" s="1"/>
      <c r="F4394" s="1"/>
      <c r="G4394" s="1"/>
    </row>
    <row r="4395" spans="5:7" x14ac:dyDescent="0.25">
      <c r="E4395" s="1"/>
      <c r="F4395" s="1"/>
      <c r="G4395" s="1"/>
    </row>
    <row r="4396" spans="5:7" x14ac:dyDescent="0.25">
      <c r="E4396" s="1"/>
      <c r="F4396" s="1"/>
      <c r="G4396" s="1"/>
    </row>
    <row r="4397" spans="5:7" x14ac:dyDescent="0.25">
      <c r="E4397" s="1"/>
      <c r="F4397" s="1"/>
      <c r="G4397" s="1"/>
    </row>
    <row r="4398" spans="5:7" x14ac:dyDescent="0.25">
      <c r="E4398" s="1"/>
      <c r="F4398" s="1"/>
      <c r="G4398" s="1"/>
    </row>
    <row r="4399" spans="5:7" x14ac:dyDescent="0.25">
      <c r="E4399" s="1"/>
      <c r="F4399" s="1"/>
      <c r="G4399" s="1"/>
    </row>
    <row r="4400" spans="5:7" x14ac:dyDescent="0.25">
      <c r="E4400" s="1"/>
      <c r="F4400" s="1"/>
      <c r="G4400" s="1"/>
    </row>
    <row r="4401" spans="5:7" x14ac:dyDescent="0.25">
      <c r="E4401" s="1"/>
      <c r="F4401" s="1"/>
      <c r="G4401" s="1"/>
    </row>
    <row r="4402" spans="5:7" x14ac:dyDescent="0.25">
      <c r="E4402" s="1"/>
      <c r="F4402" s="1"/>
      <c r="G4402" s="1"/>
    </row>
    <row r="4403" spans="5:7" x14ac:dyDescent="0.25">
      <c r="E4403" s="1"/>
      <c r="F4403" s="1"/>
      <c r="G4403" s="1"/>
    </row>
    <row r="4404" spans="5:7" x14ac:dyDescent="0.25">
      <c r="E4404" s="1"/>
      <c r="F4404" s="1"/>
      <c r="G4404" s="1"/>
    </row>
    <row r="4405" spans="5:7" x14ac:dyDescent="0.25">
      <c r="E4405" s="1"/>
      <c r="F4405" s="1"/>
      <c r="G4405" s="1"/>
    </row>
    <row r="4406" spans="5:7" x14ac:dyDescent="0.25">
      <c r="E4406" s="1"/>
      <c r="F4406" s="1"/>
      <c r="G4406" s="1"/>
    </row>
    <row r="4407" spans="5:7" x14ac:dyDescent="0.25">
      <c r="E4407" s="1"/>
      <c r="F4407" s="1"/>
      <c r="G4407" s="1"/>
    </row>
    <row r="4408" spans="5:7" x14ac:dyDescent="0.25">
      <c r="E4408" s="1"/>
      <c r="F4408" s="1"/>
      <c r="G4408" s="1"/>
    </row>
    <row r="4409" spans="5:7" x14ac:dyDescent="0.25">
      <c r="E4409" s="1"/>
      <c r="F4409" s="1"/>
      <c r="G4409" s="1"/>
    </row>
    <row r="4410" spans="5:7" x14ac:dyDescent="0.25">
      <c r="E4410" s="1"/>
      <c r="F4410" s="1"/>
      <c r="G4410" s="1"/>
    </row>
    <row r="4411" spans="5:7" x14ac:dyDescent="0.25">
      <c r="E4411" s="1"/>
      <c r="F4411" s="1"/>
      <c r="G4411" s="1"/>
    </row>
    <row r="4412" spans="5:7" x14ac:dyDescent="0.25">
      <c r="E4412" s="1"/>
      <c r="F4412" s="1"/>
      <c r="G4412" s="1"/>
    </row>
    <row r="4413" spans="5:7" x14ac:dyDescent="0.25">
      <c r="E4413" s="1"/>
      <c r="F4413" s="1"/>
      <c r="G4413" s="1"/>
    </row>
    <row r="4414" spans="5:7" x14ac:dyDescent="0.25">
      <c r="E4414" s="1"/>
      <c r="F4414" s="1"/>
      <c r="G4414" s="1"/>
    </row>
    <row r="4415" spans="5:7" x14ac:dyDescent="0.25">
      <c r="E4415" s="1"/>
      <c r="F4415" s="1"/>
      <c r="G4415" s="1"/>
    </row>
    <row r="4416" spans="5:7" x14ac:dyDescent="0.25">
      <c r="E4416" s="1"/>
      <c r="F4416" s="1"/>
      <c r="G4416" s="1"/>
    </row>
    <row r="4417" spans="5:7" x14ac:dyDescent="0.25">
      <c r="E4417" s="1"/>
      <c r="F4417" s="1"/>
      <c r="G4417" s="1"/>
    </row>
    <row r="4418" spans="5:7" x14ac:dyDescent="0.25">
      <c r="E4418" s="1"/>
      <c r="F4418" s="1"/>
      <c r="G4418" s="1"/>
    </row>
    <row r="4419" spans="5:7" x14ac:dyDescent="0.25">
      <c r="E4419" s="1"/>
      <c r="F4419" s="1"/>
      <c r="G4419" s="1"/>
    </row>
    <row r="4420" spans="5:7" x14ac:dyDescent="0.25">
      <c r="E4420" s="1"/>
      <c r="F4420" s="1"/>
      <c r="G4420" s="1"/>
    </row>
    <row r="4421" spans="5:7" x14ac:dyDescent="0.25">
      <c r="E4421" s="1"/>
      <c r="F4421" s="1"/>
      <c r="G4421" s="1"/>
    </row>
    <row r="4422" spans="5:7" x14ac:dyDescent="0.25">
      <c r="E4422" s="1"/>
      <c r="F4422" s="1"/>
      <c r="G4422" s="1"/>
    </row>
    <row r="4423" spans="5:7" x14ac:dyDescent="0.25">
      <c r="E4423" s="1"/>
      <c r="F4423" s="1"/>
      <c r="G4423" s="1"/>
    </row>
    <row r="4424" spans="5:7" x14ac:dyDescent="0.25">
      <c r="E4424" s="1"/>
      <c r="F4424" s="1"/>
      <c r="G4424" s="1"/>
    </row>
    <row r="4425" spans="5:7" x14ac:dyDescent="0.25">
      <c r="E4425" s="1"/>
      <c r="F4425" s="1"/>
      <c r="G4425" s="1"/>
    </row>
    <row r="4426" spans="5:7" x14ac:dyDescent="0.25">
      <c r="E4426" s="1"/>
      <c r="F4426" s="1"/>
      <c r="G4426" s="1"/>
    </row>
    <row r="4427" spans="5:7" x14ac:dyDescent="0.25">
      <c r="E4427" s="1"/>
      <c r="F4427" s="1"/>
      <c r="G4427" s="1"/>
    </row>
    <row r="4428" spans="5:7" x14ac:dyDescent="0.25">
      <c r="E4428" s="1"/>
      <c r="F4428" s="1"/>
      <c r="G4428" s="1"/>
    </row>
    <row r="4429" spans="5:7" x14ac:dyDescent="0.25">
      <c r="E4429" s="1"/>
      <c r="F4429" s="1"/>
      <c r="G4429" s="1"/>
    </row>
    <row r="4430" spans="5:7" x14ac:dyDescent="0.25">
      <c r="E4430" s="1"/>
      <c r="F4430" s="1"/>
      <c r="G4430" s="1"/>
    </row>
    <row r="4431" spans="5:7" x14ac:dyDescent="0.25">
      <c r="E4431" s="1"/>
      <c r="F4431" s="1"/>
      <c r="G4431" s="1"/>
    </row>
    <row r="4432" spans="5:7" x14ac:dyDescent="0.25">
      <c r="E4432" s="1"/>
      <c r="F4432" s="1"/>
      <c r="G4432" s="1"/>
    </row>
    <row r="4433" spans="5:7" x14ac:dyDescent="0.25">
      <c r="E4433" s="1"/>
      <c r="F4433" s="1"/>
      <c r="G4433" s="1"/>
    </row>
    <row r="4434" spans="5:7" x14ac:dyDescent="0.25">
      <c r="E4434" s="1"/>
      <c r="F4434" s="1"/>
      <c r="G4434" s="1"/>
    </row>
    <row r="4435" spans="5:7" x14ac:dyDescent="0.25">
      <c r="E4435" s="1"/>
      <c r="F4435" s="1"/>
      <c r="G4435" s="1"/>
    </row>
    <row r="4436" spans="5:7" x14ac:dyDescent="0.25">
      <c r="E4436" s="1"/>
      <c r="F4436" s="1"/>
      <c r="G4436" s="1"/>
    </row>
    <row r="4437" spans="5:7" x14ac:dyDescent="0.25">
      <c r="E4437" s="1"/>
      <c r="F4437" s="1"/>
      <c r="G4437" s="1"/>
    </row>
    <row r="4438" spans="5:7" x14ac:dyDescent="0.25">
      <c r="E4438" s="1"/>
      <c r="F4438" s="1"/>
      <c r="G4438" s="1"/>
    </row>
    <row r="4439" spans="5:7" x14ac:dyDescent="0.25">
      <c r="E4439" s="1"/>
      <c r="F4439" s="1"/>
      <c r="G4439" s="1"/>
    </row>
    <row r="4440" spans="5:7" x14ac:dyDescent="0.25">
      <c r="E4440" s="1"/>
      <c r="F4440" s="1"/>
      <c r="G4440" s="1"/>
    </row>
    <row r="4441" spans="5:7" x14ac:dyDescent="0.25">
      <c r="E4441" s="1"/>
      <c r="F4441" s="1"/>
      <c r="G4441" s="1"/>
    </row>
    <row r="4442" spans="5:7" x14ac:dyDescent="0.25">
      <c r="E4442" s="1"/>
      <c r="F4442" s="1"/>
      <c r="G4442" s="1"/>
    </row>
    <row r="4443" spans="5:7" x14ac:dyDescent="0.25">
      <c r="E4443" s="1"/>
      <c r="F4443" s="1"/>
      <c r="G4443" s="1"/>
    </row>
    <row r="4444" spans="5:7" x14ac:dyDescent="0.25">
      <c r="E4444" s="1"/>
      <c r="F4444" s="1"/>
      <c r="G4444" s="1"/>
    </row>
    <row r="4445" spans="5:7" x14ac:dyDescent="0.25">
      <c r="E4445" s="1"/>
      <c r="F4445" s="1"/>
      <c r="G4445" s="1"/>
    </row>
    <row r="4446" spans="5:7" x14ac:dyDescent="0.25">
      <c r="E4446" s="1"/>
      <c r="F4446" s="1"/>
      <c r="G4446" s="1"/>
    </row>
    <row r="4447" spans="5:7" x14ac:dyDescent="0.25">
      <c r="E4447" s="1"/>
      <c r="F4447" s="1"/>
      <c r="G4447" s="1"/>
    </row>
    <row r="4448" spans="5:7" x14ac:dyDescent="0.25">
      <c r="E4448" s="1"/>
      <c r="F4448" s="1"/>
      <c r="G4448" s="1"/>
    </row>
    <row r="4449" spans="5:7" x14ac:dyDescent="0.25">
      <c r="E4449" s="1"/>
      <c r="F4449" s="1"/>
      <c r="G4449" s="1"/>
    </row>
    <row r="4450" spans="5:7" x14ac:dyDescent="0.25">
      <c r="E4450" s="1"/>
      <c r="F4450" s="1"/>
      <c r="G4450" s="1"/>
    </row>
    <row r="4451" spans="5:7" x14ac:dyDescent="0.25">
      <c r="E4451" s="1"/>
      <c r="F4451" s="1"/>
      <c r="G4451" s="1"/>
    </row>
    <row r="4452" spans="5:7" x14ac:dyDescent="0.25">
      <c r="E4452" s="1"/>
      <c r="F4452" s="1"/>
      <c r="G4452" s="1"/>
    </row>
    <row r="4453" spans="5:7" x14ac:dyDescent="0.25">
      <c r="E4453" s="1"/>
      <c r="F4453" s="1"/>
      <c r="G4453" s="1"/>
    </row>
    <row r="4454" spans="5:7" x14ac:dyDescent="0.25">
      <c r="E4454" s="1"/>
      <c r="F4454" s="1"/>
      <c r="G4454" s="1"/>
    </row>
    <row r="4455" spans="5:7" x14ac:dyDescent="0.25">
      <c r="E4455" s="1"/>
      <c r="F4455" s="1"/>
      <c r="G4455" s="1"/>
    </row>
    <row r="4456" spans="5:7" x14ac:dyDescent="0.25">
      <c r="E4456" s="1"/>
      <c r="F4456" s="1"/>
      <c r="G4456" s="1"/>
    </row>
    <row r="4457" spans="5:7" x14ac:dyDescent="0.25">
      <c r="E4457" s="1"/>
      <c r="F4457" s="1"/>
      <c r="G4457" s="1"/>
    </row>
    <row r="4458" spans="5:7" x14ac:dyDescent="0.25">
      <c r="E4458" s="1"/>
      <c r="F4458" s="1"/>
      <c r="G4458" s="1"/>
    </row>
    <row r="4459" spans="5:7" x14ac:dyDescent="0.25">
      <c r="E4459" s="1"/>
      <c r="F4459" s="1"/>
      <c r="G4459" s="1"/>
    </row>
    <row r="4460" spans="5:7" x14ac:dyDescent="0.25">
      <c r="E4460" s="1"/>
      <c r="F4460" s="1"/>
      <c r="G4460" s="1"/>
    </row>
    <row r="4461" spans="5:7" x14ac:dyDescent="0.25">
      <c r="E4461" s="1"/>
      <c r="F4461" s="1"/>
      <c r="G4461" s="1"/>
    </row>
    <row r="4462" spans="5:7" x14ac:dyDescent="0.25">
      <c r="E4462" s="1"/>
      <c r="F4462" s="1"/>
      <c r="G4462" s="1"/>
    </row>
    <row r="4463" spans="5:7" x14ac:dyDescent="0.25">
      <c r="E4463" s="1"/>
      <c r="F4463" s="1"/>
      <c r="G4463" s="1"/>
    </row>
    <row r="4464" spans="5:7" x14ac:dyDescent="0.25">
      <c r="E4464" s="1"/>
      <c r="F4464" s="1"/>
      <c r="G4464" s="1"/>
    </row>
    <row r="4465" spans="5:7" x14ac:dyDescent="0.25">
      <c r="E4465" s="1"/>
      <c r="F4465" s="1"/>
      <c r="G4465" s="1"/>
    </row>
    <row r="4466" spans="5:7" x14ac:dyDescent="0.25">
      <c r="E4466" s="1"/>
      <c r="F4466" s="1"/>
      <c r="G4466" s="1"/>
    </row>
    <row r="4467" spans="5:7" x14ac:dyDescent="0.25">
      <c r="E4467" s="1"/>
      <c r="F4467" s="1"/>
      <c r="G4467" s="1"/>
    </row>
    <row r="4468" spans="5:7" x14ac:dyDescent="0.25">
      <c r="E4468" s="1"/>
      <c r="F4468" s="1"/>
      <c r="G4468" s="1"/>
    </row>
    <row r="4469" spans="5:7" x14ac:dyDescent="0.25">
      <c r="E4469" s="1"/>
      <c r="F4469" s="1"/>
      <c r="G4469" s="1"/>
    </row>
    <row r="4470" spans="5:7" x14ac:dyDescent="0.25">
      <c r="E4470" s="1"/>
      <c r="F4470" s="1"/>
      <c r="G4470" s="1"/>
    </row>
    <row r="4471" spans="5:7" x14ac:dyDescent="0.25">
      <c r="E4471" s="1"/>
      <c r="F4471" s="1"/>
      <c r="G4471" s="1"/>
    </row>
    <row r="4472" spans="5:7" x14ac:dyDescent="0.25">
      <c r="E4472" s="1"/>
      <c r="F4472" s="1"/>
      <c r="G4472" s="1"/>
    </row>
    <row r="4473" spans="5:7" x14ac:dyDescent="0.25">
      <c r="E4473" s="1"/>
      <c r="F4473" s="1"/>
      <c r="G4473" s="1"/>
    </row>
    <row r="4474" spans="5:7" x14ac:dyDescent="0.25">
      <c r="E4474" s="1"/>
      <c r="F4474" s="1"/>
      <c r="G4474" s="1"/>
    </row>
    <row r="4475" spans="5:7" x14ac:dyDescent="0.25">
      <c r="E4475" s="1"/>
      <c r="F4475" s="1"/>
      <c r="G4475" s="1"/>
    </row>
    <row r="4476" spans="5:7" x14ac:dyDescent="0.25">
      <c r="E4476" s="1"/>
      <c r="F4476" s="1"/>
      <c r="G4476" s="1"/>
    </row>
    <row r="4477" spans="5:7" x14ac:dyDescent="0.25">
      <c r="E4477" s="1"/>
      <c r="F4477" s="1"/>
      <c r="G4477" s="1"/>
    </row>
    <row r="4478" spans="5:7" x14ac:dyDescent="0.25">
      <c r="E4478" s="1"/>
      <c r="F4478" s="1"/>
      <c r="G4478" s="1"/>
    </row>
    <row r="4479" spans="5:7" x14ac:dyDescent="0.25">
      <c r="E4479" s="1"/>
      <c r="F4479" s="1"/>
      <c r="G4479" s="1"/>
    </row>
    <row r="4480" spans="5:7" x14ac:dyDescent="0.25">
      <c r="E4480" s="1"/>
      <c r="F4480" s="1"/>
      <c r="G4480" s="1"/>
    </row>
    <row r="4481" spans="5:7" x14ac:dyDescent="0.25">
      <c r="E4481" s="1"/>
      <c r="F4481" s="1"/>
      <c r="G4481" s="1"/>
    </row>
    <row r="4482" spans="5:7" x14ac:dyDescent="0.25">
      <c r="E4482" s="1"/>
      <c r="F4482" s="1"/>
      <c r="G4482" s="1"/>
    </row>
    <row r="4483" spans="5:7" x14ac:dyDescent="0.25">
      <c r="E4483" s="1"/>
      <c r="F4483" s="1"/>
      <c r="G4483" s="1"/>
    </row>
    <row r="4484" spans="5:7" x14ac:dyDescent="0.25">
      <c r="E4484" s="1"/>
      <c r="F4484" s="1"/>
      <c r="G4484" s="1"/>
    </row>
    <row r="4485" spans="5:7" x14ac:dyDescent="0.25">
      <c r="E4485" s="1"/>
      <c r="F4485" s="1"/>
      <c r="G4485" s="1"/>
    </row>
    <row r="4486" spans="5:7" x14ac:dyDescent="0.25">
      <c r="E4486" s="1"/>
      <c r="F4486" s="1"/>
      <c r="G4486" s="1"/>
    </row>
    <row r="4487" spans="5:7" x14ac:dyDescent="0.25">
      <c r="E4487" s="1"/>
      <c r="F4487" s="1"/>
      <c r="G4487" s="1"/>
    </row>
    <row r="4488" spans="5:7" x14ac:dyDescent="0.25">
      <c r="E4488" s="1"/>
      <c r="F4488" s="1"/>
      <c r="G4488" s="1"/>
    </row>
    <row r="4489" spans="5:7" x14ac:dyDescent="0.25">
      <c r="E4489" s="1"/>
      <c r="F4489" s="1"/>
      <c r="G4489" s="1"/>
    </row>
    <row r="4490" spans="5:7" x14ac:dyDescent="0.25">
      <c r="E4490" s="1"/>
      <c r="F4490" s="1"/>
      <c r="G4490" s="1"/>
    </row>
    <row r="4491" spans="5:7" x14ac:dyDescent="0.25">
      <c r="E4491" s="1"/>
      <c r="F4491" s="1"/>
      <c r="G4491" s="1"/>
    </row>
    <row r="4492" spans="5:7" x14ac:dyDescent="0.25">
      <c r="E4492" s="1"/>
      <c r="F4492" s="1"/>
      <c r="G4492" s="1"/>
    </row>
    <row r="4493" spans="5:7" x14ac:dyDescent="0.25">
      <c r="E4493" s="1"/>
      <c r="F4493" s="1"/>
      <c r="G4493" s="1"/>
    </row>
    <row r="4494" spans="5:7" x14ac:dyDescent="0.25">
      <c r="E4494" s="1"/>
      <c r="F4494" s="1"/>
      <c r="G4494" s="1"/>
    </row>
    <row r="4495" spans="5:7" x14ac:dyDescent="0.25">
      <c r="E4495" s="1"/>
      <c r="F4495" s="1"/>
      <c r="G4495" s="1"/>
    </row>
    <row r="4496" spans="5:7" x14ac:dyDescent="0.25">
      <c r="E4496" s="1"/>
      <c r="F4496" s="1"/>
      <c r="G4496" s="1"/>
    </row>
    <row r="4497" spans="5:7" x14ac:dyDescent="0.25">
      <c r="E4497" s="1"/>
      <c r="F4497" s="1"/>
      <c r="G4497" s="1"/>
    </row>
    <row r="4498" spans="5:7" x14ac:dyDescent="0.25">
      <c r="E4498" s="1"/>
      <c r="F4498" s="1"/>
      <c r="G4498" s="1"/>
    </row>
    <row r="4499" spans="5:7" x14ac:dyDescent="0.25">
      <c r="E4499" s="1"/>
      <c r="F4499" s="1"/>
      <c r="G4499" s="1"/>
    </row>
    <row r="4500" spans="5:7" x14ac:dyDescent="0.25">
      <c r="E4500" s="1"/>
      <c r="F4500" s="1"/>
      <c r="G4500" s="1"/>
    </row>
    <row r="4501" spans="5:7" x14ac:dyDescent="0.25">
      <c r="E4501" s="1"/>
      <c r="F4501" s="1"/>
      <c r="G4501" s="1"/>
    </row>
    <row r="4502" spans="5:7" x14ac:dyDescent="0.25">
      <c r="E4502" s="1"/>
      <c r="F4502" s="1"/>
      <c r="G4502" s="1"/>
    </row>
    <row r="4503" spans="5:7" x14ac:dyDescent="0.25">
      <c r="E4503" s="1"/>
      <c r="F4503" s="1"/>
      <c r="G4503" s="1"/>
    </row>
    <row r="4504" spans="5:7" x14ac:dyDescent="0.25">
      <c r="E4504" s="1"/>
      <c r="F4504" s="1"/>
      <c r="G4504" s="1"/>
    </row>
    <row r="4505" spans="5:7" x14ac:dyDescent="0.25">
      <c r="E4505" s="1"/>
      <c r="F4505" s="1"/>
      <c r="G4505" s="1"/>
    </row>
    <row r="4506" spans="5:7" x14ac:dyDescent="0.25">
      <c r="E4506" s="1"/>
      <c r="F4506" s="1"/>
      <c r="G4506" s="1"/>
    </row>
    <row r="4507" spans="5:7" x14ac:dyDescent="0.25">
      <c r="E4507" s="1"/>
      <c r="F4507" s="1"/>
      <c r="G4507" s="1"/>
    </row>
    <row r="4508" spans="5:7" x14ac:dyDescent="0.25">
      <c r="E4508" s="1"/>
      <c r="F4508" s="1"/>
      <c r="G4508" s="1"/>
    </row>
    <row r="4509" spans="5:7" x14ac:dyDescent="0.25">
      <c r="E4509" s="1"/>
      <c r="F4509" s="1"/>
      <c r="G4509" s="1"/>
    </row>
    <row r="4510" spans="5:7" x14ac:dyDescent="0.25">
      <c r="E4510" s="1"/>
      <c r="F4510" s="1"/>
      <c r="G4510" s="1"/>
    </row>
    <row r="4511" spans="5:7" x14ac:dyDescent="0.25">
      <c r="E4511" s="1"/>
      <c r="F4511" s="1"/>
      <c r="G4511" s="1"/>
    </row>
    <row r="4512" spans="5:7" x14ac:dyDescent="0.25">
      <c r="E4512" s="1"/>
      <c r="F4512" s="1"/>
      <c r="G4512" s="1"/>
    </row>
    <row r="4513" spans="5:7" x14ac:dyDescent="0.25">
      <c r="E4513" s="1"/>
      <c r="F4513" s="1"/>
      <c r="G4513" s="1"/>
    </row>
    <row r="4514" spans="5:7" x14ac:dyDescent="0.25">
      <c r="E4514" s="1"/>
      <c r="F4514" s="1"/>
      <c r="G4514" s="1"/>
    </row>
    <row r="4515" spans="5:7" x14ac:dyDescent="0.25">
      <c r="E4515" s="1"/>
      <c r="F4515" s="1"/>
      <c r="G4515" s="1"/>
    </row>
    <row r="4516" spans="5:7" x14ac:dyDescent="0.25">
      <c r="E4516" s="1"/>
      <c r="F4516" s="1"/>
      <c r="G4516" s="1"/>
    </row>
    <row r="4517" spans="5:7" x14ac:dyDescent="0.25">
      <c r="E4517" s="1"/>
      <c r="F4517" s="1"/>
      <c r="G4517" s="1"/>
    </row>
    <row r="4518" spans="5:7" x14ac:dyDescent="0.25">
      <c r="E4518" s="1"/>
      <c r="F4518" s="1"/>
      <c r="G4518" s="1"/>
    </row>
    <row r="4519" spans="5:7" x14ac:dyDescent="0.25">
      <c r="E4519" s="1"/>
      <c r="F4519" s="1"/>
      <c r="G4519" s="1"/>
    </row>
    <row r="4520" spans="5:7" x14ac:dyDescent="0.25">
      <c r="E4520" s="1"/>
      <c r="F4520" s="1"/>
      <c r="G4520" s="1"/>
    </row>
    <row r="4521" spans="5:7" x14ac:dyDescent="0.25">
      <c r="E4521" s="1"/>
      <c r="F4521" s="1"/>
      <c r="G4521" s="1"/>
    </row>
    <row r="4522" spans="5:7" x14ac:dyDescent="0.25">
      <c r="E4522" s="1"/>
      <c r="F4522" s="1"/>
      <c r="G4522" s="1"/>
    </row>
    <row r="4523" spans="5:7" x14ac:dyDescent="0.25">
      <c r="E4523" s="1"/>
      <c r="F4523" s="1"/>
      <c r="G4523" s="1"/>
    </row>
    <row r="4524" spans="5:7" x14ac:dyDescent="0.25">
      <c r="E4524" s="1"/>
      <c r="F4524" s="1"/>
      <c r="G4524" s="1"/>
    </row>
    <row r="4525" spans="5:7" x14ac:dyDescent="0.25">
      <c r="E4525" s="1"/>
      <c r="F4525" s="1"/>
      <c r="G4525" s="1"/>
    </row>
    <row r="4526" spans="5:7" x14ac:dyDescent="0.25">
      <c r="E4526" s="1"/>
      <c r="F4526" s="1"/>
      <c r="G4526" s="1"/>
    </row>
    <row r="4527" spans="5:7" x14ac:dyDescent="0.25">
      <c r="E4527" s="1"/>
      <c r="F4527" s="1"/>
      <c r="G4527" s="1"/>
    </row>
    <row r="4528" spans="5:7" x14ac:dyDescent="0.25">
      <c r="E4528" s="1"/>
      <c r="F4528" s="1"/>
      <c r="G4528" s="1"/>
    </row>
    <row r="4529" spans="5:7" x14ac:dyDescent="0.25">
      <c r="E4529" s="1"/>
      <c r="F4529" s="1"/>
      <c r="G4529" s="1"/>
    </row>
    <row r="4530" spans="5:7" x14ac:dyDescent="0.25">
      <c r="E4530" s="1"/>
      <c r="F4530" s="1"/>
      <c r="G4530" s="1"/>
    </row>
    <row r="4531" spans="5:7" x14ac:dyDescent="0.25">
      <c r="E4531" s="1"/>
      <c r="F4531" s="1"/>
      <c r="G4531" s="1"/>
    </row>
    <row r="4532" spans="5:7" x14ac:dyDescent="0.25">
      <c r="E4532" s="1"/>
      <c r="F4532" s="1"/>
      <c r="G4532" s="1"/>
    </row>
    <row r="4533" spans="5:7" x14ac:dyDescent="0.25">
      <c r="E4533" s="1"/>
      <c r="F4533" s="1"/>
      <c r="G4533" s="1"/>
    </row>
    <row r="4534" spans="5:7" x14ac:dyDescent="0.25">
      <c r="E4534" s="1"/>
      <c r="F4534" s="1"/>
      <c r="G4534" s="1"/>
    </row>
    <row r="4535" spans="5:7" x14ac:dyDescent="0.25">
      <c r="E4535" s="1"/>
      <c r="F4535" s="1"/>
      <c r="G4535" s="1"/>
    </row>
    <row r="4536" spans="5:7" x14ac:dyDescent="0.25">
      <c r="E4536" s="1"/>
      <c r="F4536" s="1"/>
      <c r="G4536" s="1"/>
    </row>
    <row r="4537" spans="5:7" x14ac:dyDescent="0.25">
      <c r="E4537" s="1"/>
      <c r="F4537" s="1"/>
      <c r="G4537" s="1"/>
    </row>
    <row r="4538" spans="5:7" x14ac:dyDescent="0.25">
      <c r="E4538" s="1"/>
      <c r="F4538" s="1"/>
      <c r="G4538" s="1"/>
    </row>
    <row r="4539" spans="5:7" x14ac:dyDescent="0.25">
      <c r="E4539" s="1"/>
      <c r="F4539" s="1"/>
      <c r="G4539" s="1"/>
    </row>
    <row r="4540" spans="5:7" x14ac:dyDescent="0.25">
      <c r="E4540" s="1"/>
      <c r="F4540" s="1"/>
      <c r="G4540" s="1"/>
    </row>
    <row r="4541" spans="5:7" x14ac:dyDescent="0.25">
      <c r="E4541" s="1"/>
      <c r="F4541" s="1"/>
      <c r="G4541" s="1"/>
    </row>
    <row r="4542" spans="5:7" x14ac:dyDescent="0.25">
      <c r="E4542" s="1"/>
      <c r="F4542" s="1"/>
      <c r="G4542" s="1"/>
    </row>
    <row r="4543" spans="5:7" x14ac:dyDescent="0.25">
      <c r="E4543" s="1"/>
      <c r="F4543" s="1"/>
      <c r="G4543" s="1"/>
    </row>
    <row r="4544" spans="5:7" x14ac:dyDescent="0.25">
      <c r="E4544" s="1"/>
      <c r="F4544" s="1"/>
      <c r="G4544" s="1"/>
    </row>
    <row r="4545" spans="5:7" x14ac:dyDescent="0.25">
      <c r="E4545" s="1"/>
      <c r="F4545" s="1"/>
      <c r="G4545" s="1"/>
    </row>
    <row r="4546" spans="5:7" x14ac:dyDescent="0.25">
      <c r="E4546" s="1"/>
      <c r="F4546" s="1"/>
      <c r="G4546" s="1"/>
    </row>
    <row r="4547" spans="5:7" x14ac:dyDescent="0.25">
      <c r="E4547" s="1"/>
      <c r="F4547" s="1"/>
      <c r="G4547" s="1"/>
    </row>
    <row r="4548" spans="5:7" x14ac:dyDescent="0.25">
      <c r="E4548" s="1"/>
      <c r="F4548" s="1"/>
      <c r="G4548" s="1"/>
    </row>
    <row r="4549" spans="5:7" x14ac:dyDescent="0.25">
      <c r="E4549" s="1"/>
      <c r="F4549" s="1"/>
      <c r="G4549" s="1"/>
    </row>
    <row r="4550" spans="5:7" x14ac:dyDescent="0.25">
      <c r="E4550" s="1"/>
      <c r="F4550" s="1"/>
      <c r="G4550" s="1"/>
    </row>
    <row r="4551" spans="5:7" x14ac:dyDescent="0.25">
      <c r="E4551" s="1"/>
      <c r="F4551" s="1"/>
      <c r="G4551" s="1"/>
    </row>
    <row r="4552" spans="5:7" x14ac:dyDescent="0.25">
      <c r="E4552" s="1"/>
      <c r="F4552" s="1"/>
      <c r="G4552" s="1"/>
    </row>
    <row r="4553" spans="5:7" x14ac:dyDescent="0.25">
      <c r="E4553" s="1"/>
      <c r="F4553" s="1"/>
      <c r="G4553" s="1"/>
    </row>
    <row r="4554" spans="5:7" x14ac:dyDescent="0.25">
      <c r="E4554" s="1"/>
      <c r="F4554" s="1"/>
      <c r="G4554" s="1"/>
    </row>
    <row r="4555" spans="5:7" x14ac:dyDescent="0.25">
      <c r="E4555" s="1"/>
      <c r="F4555" s="1"/>
      <c r="G4555" s="1"/>
    </row>
    <row r="4556" spans="5:7" x14ac:dyDescent="0.25">
      <c r="E4556" s="1"/>
      <c r="F4556" s="1"/>
      <c r="G4556" s="1"/>
    </row>
    <row r="4557" spans="5:7" x14ac:dyDescent="0.25">
      <c r="E4557" s="1"/>
      <c r="F4557" s="1"/>
      <c r="G4557" s="1"/>
    </row>
    <row r="4558" spans="5:7" x14ac:dyDescent="0.25">
      <c r="E4558" s="1"/>
      <c r="F4558" s="1"/>
      <c r="G4558" s="1"/>
    </row>
    <row r="4559" spans="5:7" x14ac:dyDescent="0.25">
      <c r="E4559" s="1"/>
      <c r="F4559" s="1"/>
      <c r="G4559" s="1"/>
    </row>
    <row r="4560" spans="5:7" x14ac:dyDescent="0.25">
      <c r="E4560" s="1"/>
      <c r="F4560" s="1"/>
      <c r="G4560" s="1"/>
    </row>
    <row r="4561" spans="5:7" x14ac:dyDescent="0.25">
      <c r="E4561" s="1"/>
      <c r="F4561" s="1"/>
      <c r="G4561" s="1"/>
    </row>
    <row r="4562" spans="5:7" x14ac:dyDescent="0.25">
      <c r="E4562" s="1"/>
      <c r="F4562" s="1"/>
      <c r="G4562" s="1"/>
    </row>
    <row r="4563" spans="5:7" x14ac:dyDescent="0.25">
      <c r="E4563" s="1"/>
      <c r="F4563" s="1"/>
      <c r="G4563" s="1"/>
    </row>
    <row r="4564" spans="5:7" x14ac:dyDescent="0.25">
      <c r="E4564" s="1"/>
      <c r="F4564" s="1"/>
      <c r="G4564" s="1"/>
    </row>
    <row r="4565" spans="5:7" x14ac:dyDescent="0.25">
      <c r="E4565" s="1"/>
      <c r="F4565" s="1"/>
      <c r="G4565" s="1"/>
    </row>
    <row r="4566" spans="5:7" x14ac:dyDescent="0.25">
      <c r="E4566" s="1"/>
      <c r="F4566" s="1"/>
      <c r="G4566" s="1"/>
    </row>
    <row r="4567" spans="5:7" x14ac:dyDescent="0.25">
      <c r="E4567" s="1"/>
      <c r="F4567" s="1"/>
      <c r="G4567" s="1"/>
    </row>
    <row r="4568" spans="5:7" x14ac:dyDescent="0.25">
      <c r="E4568" s="1"/>
      <c r="F4568" s="1"/>
      <c r="G4568" s="1"/>
    </row>
    <row r="4569" spans="5:7" x14ac:dyDescent="0.25">
      <c r="E4569" s="1"/>
      <c r="F4569" s="1"/>
      <c r="G4569" s="1"/>
    </row>
    <row r="4570" spans="5:7" x14ac:dyDescent="0.25">
      <c r="E4570" s="1"/>
      <c r="F4570" s="1"/>
      <c r="G4570" s="1"/>
    </row>
    <row r="4571" spans="5:7" x14ac:dyDescent="0.25">
      <c r="E4571" s="1"/>
      <c r="F4571" s="1"/>
      <c r="G4571" s="1"/>
    </row>
    <row r="4572" spans="5:7" x14ac:dyDescent="0.25">
      <c r="E4572" s="1"/>
      <c r="F4572" s="1"/>
      <c r="G4572" s="1"/>
    </row>
    <row r="4573" spans="5:7" x14ac:dyDescent="0.25">
      <c r="E4573" s="1"/>
      <c r="F4573" s="1"/>
      <c r="G4573" s="1"/>
    </row>
    <row r="4574" spans="5:7" x14ac:dyDescent="0.25">
      <c r="E4574" s="1"/>
      <c r="F4574" s="1"/>
      <c r="G4574" s="1"/>
    </row>
    <row r="4575" spans="5:7" x14ac:dyDescent="0.25">
      <c r="E4575" s="1"/>
      <c r="F4575" s="1"/>
      <c r="G4575" s="1"/>
    </row>
    <row r="4576" spans="5:7" x14ac:dyDescent="0.25">
      <c r="E4576" s="1"/>
      <c r="F4576" s="1"/>
      <c r="G4576" s="1"/>
    </row>
    <row r="4577" spans="5:7" x14ac:dyDescent="0.25">
      <c r="E4577" s="1"/>
      <c r="F4577" s="1"/>
      <c r="G4577" s="1"/>
    </row>
    <row r="4578" spans="5:7" x14ac:dyDescent="0.25">
      <c r="E4578" s="1"/>
      <c r="F4578" s="1"/>
      <c r="G4578" s="1"/>
    </row>
    <row r="4579" spans="5:7" x14ac:dyDescent="0.25">
      <c r="E4579" s="1"/>
      <c r="F4579" s="1"/>
      <c r="G4579" s="1"/>
    </row>
    <row r="4580" spans="5:7" x14ac:dyDescent="0.25">
      <c r="E4580" s="1"/>
      <c r="F4580" s="1"/>
      <c r="G4580" s="1"/>
    </row>
    <row r="4581" spans="5:7" x14ac:dyDescent="0.25">
      <c r="E4581" s="1"/>
      <c r="F4581" s="1"/>
      <c r="G4581" s="1"/>
    </row>
    <row r="4582" spans="5:7" x14ac:dyDescent="0.25">
      <c r="E4582" s="1"/>
      <c r="F4582" s="1"/>
      <c r="G4582" s="1"/>
    </row>
    <row r="4583" spans="5:7" x14ac:dyDescent="0.25">
      <c r="E4583" s="1"/>
      <c r="F4583" s="1"/>
      <c r="G4583" s="1"/>
    </row>
    <row r="4584" spans="5:7" x14ac:dyDescent="0.25">
      <c r="E4584" s="1"/>
      <c r="F4584" s="1"/>
      <c r="G4584" s="1"/>
    </row>
    <row r="4585" spans="5:7" x14ac:dyDescent="0.25">
      <c r="E4585" s="1"/>
      <c r="F4585" s="1"/>
      <c r="G4585" s="1"/>
    </row>
    <row r="4586" spans="5:7" x14ac:dyDescent="0.25">
      <c r="E4586" s="1"/>
      <c r="F4586" s="1"/>
      <c r="G4586" s="1"/>
    </row>
    <row r="4587" spans="5:7" x14ac:dyDescent="0.25">
      <c r="E4587" s="1"/>
      <c r="F4587" s="1"/>
      <c r="G4587" s="1"/>
    </row>
    <row r="4588" spans="5:7" x14ac:dyDescent="0.25">
      <c r="E4588" s="1"/>
      <c r="F4588" s="1"/>
      <c r="G4588" s="1"/>
    </row>
    <row r="4589" spans="5:7" x14ac:dyDescent="0.25">
      <c r="E4589" s="1"/>
      <c r="F4589" s="1"/>
      <c r="G4589" s="1"/>
    </row>
    <row r="4590" spans="5:7" x14ac:dyDescent="0.25">
      <c r="E4590" s="1"/>
      <c r="F4590" s="1"/>
      <c r="G4590" s="1"/>
    </row>
    <row r="4591" spans="5:7" x14ac:dyDescent="0.25">
      <c r="E4591" s="1"/>
      <c r="F4591" s="1"/>
      <c r="G4591" s="1"/>
    </row>
    <row r="4592" spans="5:7" x14ac:dyDescent="0.25">
      <c r="E4592" s="1"/>
      <c r="F4592" s="1"/>
      <c r="G4592" s="1"/>
    </row>
    <row r="4593" spans="5:7" x14ac:dyDescent="0.25">
      <c r="E4593" s="1"/>
      <c r="F4593" s="1"/>
      <c r="G4593" s="1"/>
    </row>
    <row r="4594" spans="5:7" x14ac:dyDescent="0.25">
      <c r="E4594" s="1"/>
      <c r="F4594" s="1"/>
      <c r="G4594" s="1"/>
    </row>
    <row r="4595" spans="5:7" x14ac:dyDescent="0.25">
      <c r="E4595" s="1"/>
      <c r="F4595" s="1"/>
      <c r="G4595" s="1"/>
    </row>
    <row r="4596" spans="5:7" x14ac:dyDescent="0.25">
      <c r="E4596" s="1"/>
      <c r="F4596" s="1"/>
      <c r="G4596" s="1"/>
    </row>
    <row r="4597" spans="5:7" x14ac:dyDescent="0.25">
      <c r="E4597" s="1"/>
      <c r="F4597" s="1"/>
      <c r="G4597" s="1"/>
    </row>
    <row r="4598" spans="5:7" x14ac:dyDescent="0.25">
      <c r="E4598" s="1"/>
      <c r="F4598" s="1"/>
      <c r="G4598" s="1"/>
    </row>
    <row r="4599" spans="5:7" x14ac:dyDescent="0.25">
      <c r="E4599" s="1"/>
      <c r="F4599" s="1"/>
      <c r="G4599" s="1"/>
    </row>
    <row r="4600" spans="5:7" x14ac:dyDescent="0.25">
      <c r="E4600" s="1"/>
      <c r="F4600" s="1"/>
      <c r="G4600" s="1"/>
    </row>
    <row r="4601" spans="5:7" x14ac:dyDescent="0.25">
      <c r="E4601" s="1"/>
      <c r="F4601" s="1"/>
      <c r="G4601" s="1"/>
    </row>
    <row r="4602" spans="5:7" x14ac:dyDescent="0.25">
      <c r="E4602" s="1"/>
      <c r="F4602" s="1"/>
      <c r="G4602" s="1"/>
    </row>
    <row r="4603" spans="5:7" x14ac:dyDescent="0.25">
      <c r="E4603" s="1"/>
      <c r="F4603" s="1"/>
      <c r="G4603" s="1"/>
    </row>
    <row r="4604" spans="5:7" x14ac:dyDescent="0.25">
      <c r="E4604" s="1"/>
      <c r="F4604" s="1"/>
      <c r="G4604" s="1"/>
    </row>
    <row r="4605" spans="5:7" x14ac:dyDescent="0.25">
      <c r="E4605" s="1"/>
      <c r="F4605" s="1"/>
      <c r="G4605" s="1"/>
    </row>
    <row r="4606" spans="5:7" x14ac:dyDescent="0.25">
      <c r="E4606" s="1"/>
      <c r="F4606" s="1"/>
      <c r="G4606" s="1"/>
    </row>
    <row r="4607" spans="5:7" x14ac:dyDescent="0.25">
      <c r="E4607" s="1"/>
      <c r="F4607" s="1"/>
      <c r="G4607" s="1"/>
    </row>
    <row r="4608" spans="5:7" x14ac:dyDescent="0.25">
      <c r="E4608" s="1"/>
      <c r="F4608" s="1"/>
      <c r="G4608" s="1"/>
    </row>
    <row r="4609" spans="5:7" x14ac:dyDescent="0.25">
      <c r="E4609" s="1"/>
      <c r="F4609" s="1"/>
      <c r="G4609" s="1"/>
    </row>
    <row r="4610" spans="5:7" x14ac:dyDescent="0.25">
      <c r="E4610" s="1"/>
      <c r="F4610" s="1"/>
      <c r="G4610" s="1"/>
    </row>
    <row r="4611" spans="5:7" x14ac:dyDescent="0.25">
      <c r="E4611" s="1"/>
      <c r="F4611" s="1"/>
      <c r="G4611" s="1"/>
    </row>
    <row r="4612" spans="5:7" x14ac:dyDescent="0.25">
      <c r="E4612" s="1"/>
      <c r="F4612" s="1"/>
      <c r="G4612" s="1"/>
    </row>
    <row r="4613" spans="5:7" x14ac:dyDescent="0.25">
      <c r="E4613" s="1"/>
      <c r="F4613" s="1"/>
      <c r="G4613" s="1"/>
    </row>
    <row r="4614" spans="5:7" x14ac:dyDescent="0.25">
      <c r="E4614" s="1"/>
      <c r="F4614" s="1"/>
      <c r="G4614" s="1"/>
    </row>
    <row r="4615" spans="5:7" x14ac:dyDescent="0.25">
      <c r="E4615" s="1"/>
      <c r="F4615" s="1"/>
      <c r="G4615" s="1"/>
    </row>
    <row r="4616" spans="5:7" x14ac:dyDescent="0.25">
      <c r="E4616" s="1"/>
      <c r="F4616" s="1"/>
      <c r="G4616" s="1"/>
    </row>
    <row r="4617" spans="5:7" x14ac:dyDescent="0.25">
      <c r="E4617" s="1"/>
      <c r="F4617" s="1"/>
      <c r="G4617" s="1"/>
    </row>
    <row r="4618" spans="5:7" x14ac:dyDescent="0.25">
      <c r="E4618" s="1"/>
      <c r="F4618" s="1"/>
      <c r="G4618" s="1"/>
    </row>
    <row r="4619" spans="5:7" x14ac:dyDescent="0.25">
      <c r="E4619" s="1"/>
      <c r="F4619" s="1"/>
      <c r="G4619" s="1"/>
    </row>
    <row r="4620" spans="5:7" x14ac:dyDescent="0.25">
      <c r="E4620" s="1"/>
      <c r="F4620" s="1"/>
      <c r="G4620" s="1"/>
    </row>
    <row r="4621" spans="5:7" x14ac:dyDescent="0.25">
      <c r="E4621" s="1"/>
      <c r="F4621" s="1"/>
      <c r="G4621" s="1"/>
    </row>
    <row r="4622" spans="5:7" x14ac:dyDescent="0.25">
      <c r="E4622" s="1"/>
      <c r="F4622" s="1"/>
      <c r="G4622" s="1"/>
    </row>
    <row r="4623" spans="5:7" x14ac:dyDescent="0.25">
      <c r="E4623" s="1"/>
      <c r="F4623" s="1"/>
      <c r="G4623" s="1"/>
    </row>
    <row r="4624" spans="5:7" x14ac:dyDescent="0.25">
      <c r="E4624" s="1"/>
      <c r="F4624" s="1"/>
      <c r="G4624" s="1"/>
    </row>
    <row r="4625" spans="5:7" x14ac:dyDescent="0.25">
      <c r="E4625" s="1"/>
      <c r="F4625" s="1"/>
      <c r="G4625" s="1"/>
    </row>
    <row r="4626" spans="5:7" x14ac:dyDescent="0.25">
      <c r="E4626" s="1"/>
      <c r="F4626" s="1"/>
      <c r="G4626" s="1"/>
    </row>
    <row r="4627" spans="5:7" x14ac:dyDescent="0.25">
      <c r="E4627" s="1"/>
      <c r="F4627" s="1"/>
      <c r="G4627" s="1"/>
    </row>
    <row r="4628" spans="5:7" x14ac:dyDescent="0.25">
      <c r="E4628" s="1"/>
      <c r="F4628" s="1"/>
      <c r="G4628" s="1"/>
    </row>
    <row r="4629" spans="5:7" x14ac:dyDescent="0.25">
      <c r="E4629" s="1"/>
      <c r="F4629" s="1"/>
      <c r="G4629" s="1"/>
    </row>
    <row r="4630" spans="5:7" x14ac:dyDescent="0.25">
      <c r="E4630" s="1"/>
      <c r="F4630" s="1"/>
      <c r="G4630" s="1"/>
    </row>
    <row r="4631" spans="5:7" x14ac:dyDescent="0.25">
      <c r="E4631" s="1"/>
      <c r="F4631" s="1"/>
      <c r="G4631" s="1"/>
    </row>
    <row r="4632" spans="5:7" x14ac:dyDescent="0.25">
      <c r="E4632" s="1"/>
      <c r="F4632" s="1"/>
      <c r="G4632" s="1"/>
    </row>
    <row r="4633" spans="5:7" x14ac:dyDescent="0.25">
      <c r="E4633" s="1"/>
      <c r="F4633" s="1"/>
      <c r="G4633" s="1"/>
    </row>
    <row r="4634" spans="5:7" x14ac:dyDescent="0.25">
      <c r="E4634" s="1"/>
      <c r="F4634" s="1"/>
      <c r="G4634" s="1"/>
    </row>
    <row r="4635" spans="5:7" x14ac:dyDescent="0.25">
      <c r="E4635" s="1"/>
      <c r="F4635" s="1"/>
      <c r="G4635" s="1"/>
    </row>
    <row r="4636" spans="5:7" x14ac:dyDescent="0.25">
      <c r="E4636" s="1"/>
      <c r="F4636" s="1"/>
      <c r="G4636" s="1"/>
    </row>
    <row r="4637" spans="5:7" x14ac:dyDescent="0.25">
      <c r="E4637" s="1"/>
      <c r="F4637" s="1"/>
      <c r="G4637" s="1"/>
    </row>
    <row r="4638" spans="5:7" x14ac:dyDescent="0.25">
      <c r="E4638" s="1"/>
      <c r="F4638" s="1"/>
      <c r="G4638" s="1"/>
    </row>
    <row r="4639" spans="5:7" x14ac:dyDescent="0.25">
      <c r="E4639" s="1"/>
      <c r="F4639" s="1"/>
      <c r="G4639" s="1"/>
    </row>
    <row r="4640" spans="5:7" x14ac:dyDescent="0.25">
      <c r="E4640" s="1"/>
      <c r="F4640" s="1"/>
      <c r="G4640" s="1"/>
    </row>
    <row r="4641" spans="5:7" x14ac:dyDescent="0.25">
      <c r="E4641" s="1"/>
      <c r="F4641" s="1"/>
      <c r="G4641" s="1"/>
    </row>
    <row r="4642" spans="5:7" x14ac:dyDescent="0.25">
      <c r="E4642" s="1"/>
      <c r="F4642" s="1"/>
      <c r="G4642" s="1"/>
    </row>
    <row r="4643" spans="5:7" x14ac:dyDescent="0.25">
      <c r="E4643" s="1"/>
      <c r="F4643" s="1"/>
      <c r="G4643" s="1"/>
    </row>
    <row r="4644" spans="5:7" x14ac:dyDescent="0.25">
      <c r="E4644" s="1"/>
      <c r="F4644" s="1"/>
      <c r="G4644" s="1"/>
    </row>
    <row r="4645" spans="5:7" x14ac:dyDescent="0.25">
      <c r="E4645" s="1"/>
      <c r="F4645" s="1"/>
      <c r="G4645" s="1"/>
    </row>
    <row r="4646" spans="5:7" x14ac:dyDescent="0.25">
      <c r="E4646" s="1"/>
      <c r="F4646" s="1"/>
      <c r="G4646" s="1"/>
    </row>
    <row r="4647" spans="5:7" x14ac:dyDescent="0.25">
      <c r="E4647" s="1"/>
      <c r="F4647" s="1"/>
      <c r="G4647" s="1"/>
    </row>
    <row r="4648" spans="5:7" x14ac:dyDescent="0.25">
      <c r="E4648" s="1"/>
      <c r="F4648" s="1"/>
      <c r="G4648" s="1"/>
    </row>
    <row r="4649" spans="5:7" x14ac:dyDescent="0.25">
      <c r="E4649" s="1"/>
      <c r="F4649" s="1"/>
      <c r="G4649" s="1"/>
    </row>
    <row r="4650" spans="5:7" x14ac:dyDescent="0.25">
      <c r="E4650" s="1"/>
      <c r="F4650" s="1"/>
      <c r="G4650" s="1"/>
    </row>
    <row r="4651" spans="5:7" x14ac:dyDescent="0.25">
      <c r="E4651" s="1"/>
      <c r="F4651" s="1"/>
      <c r="G4651" s="1"/>
    </row>
    <row r="4652" spans="5:7" x14ac:dyDescent="0.25">
      <c r="E4652" s="1"/>
      <c r="F4652" s="1"/>
      <c r="G4652" s="1"/>
    </row>
    <row r="4653" spans="5:7" x14ac:dyDescent="0.25">
      <c r="E4653" s="1"/>
      <c r="F4653" s="1"/>
      <c r="G4653" s="1"/>
    </row>
    <row r="4654" spans="5:7" x14ac:dyDescent="0.25">
      <c r="E4654" s="1"/>
      <c r="F4654" s="1"/>
      <c r="G4654" s="1"/>
    </row>
    <row r="4655" spans="5:7" x14ac:dyDescent="0.25">
      <c r="E4655" s="1"/>
      <c r="F4655" s="1"/>
      <c r="G4655" s="1"/>
    </row>
    <row r="4656" spans="5:7" x14ac:dyDescent="0.25">
      <c r="E4656" s="1"/>
      <c r="F4656" s="1"/>
      <c r="G4656" s="1"/>
    </row>
    <row r="4657" spans="5:7" x14ac:dyDescent="0.25">
      <c r="E4657" s="1"/>
      <c r="F4657" s="1"/>
      <c r="G4657" s="1"/>
    </row>
    <row r="4658" spans="5:7" x14ac:dyDescent="0.25">
      <c r="E4658" s="1"/>
      <c r="F4658" s="1"/>
      <c r="G4658" s="1"/>
    </row>
    <row r="4659" spans="5:7" x14ac:dyDescent="0.25">
      <c r="E4659" s="1"/>
      <c r="F4659" s="1"/>
      <c r="G4659" s="1"/>
    </row>
    <row r="4660" spans="5:7" x14ac:dyDescent="0.25">
      <c r="E4660" s="1"/>
      <c r="F4660" s="1"/>
      <c r="G4660" s="1"/>
    </row>
    <row r="4661" spans="5:7" x14ac:dyDescent="0.25">
      <c r="E4661" s="1"/>
      <c r="F4661" s="1"/>
      <c r="G4661" s="1"/>
    </row>
    <row r="4662" spans="5:7" x14ac:dyDescent="0.25">
      <c r="E4662" s="1"/>
      <c r="F4662" s="1"/>
      <c r="G4662" s="1"/>
    </row>
    <row r="4663" spans="5:7" x14ac:dyDescent="0.25">
      <c r="E4663" s="1"/>
      <c r="F4663" s="1"/>
      <c r="G4663" s="1"/>
    </row>
    <row r="4664" spans="5:7" x14ac:dyDescent="0.25">
      <c r="E4664" s="1"/>
      <c r="F4664" s="1"/>
      <c r="G4664" s="1"/>
    </row>
    <row r="4665" spans="5:7" x14ac:dyDescent="0.25">
      <c r="E4665" s="1"/>
      <c r="F4665" s="1"/>
      <c r="G4665" s="1"/>
    </row>
    <row r="4666" spans="5:7" x14ac:dyDescent="0.25">
      <c r="E4666" s="1"/>
      <c r="F4666" s="1"/>
      <c r="G4666" s="1"/>
    </row>
    <row r="4667" spans="5:7" x14ac:dyDescent="0.25">
      <c r="E4667" s="1"/>
      <c r="F4667" s="1"/>
      <c r="G4667" s="1"/>
    </row>
    <row r="4668" spans="5:7" x14ac:dyDescent="0.25">
      <c r="E4668" s="1"/>
      <c r="F4668" s="1"/>
      <c r="G4668" s="1"/>
    </row>
    <row r="4669" spans="5:7" x14ac:dyDescent="0.25">
      <c r="E4669" s="1"/>
      <c r="F4669" s="1"/>
      <c r="G4669" s="1"/>
    </row>
    <row r="4670" spans="5:7" x14ac:dyDescent="0.25">
      <c r="E4670" s="1"/>
      <c r="F4670" s="1"/>
      <c r="G4670" s="1"/>
    </row>
    <row r="4671" spans="5:7" x14ac:dyDescent="0.25">
      <c r="E4671" s="1"/>
      <c r="F4671" s="1"/>
      <c r="G4671" s="1"/>
    </row>
    <row r="4672" spans="5:7" x14ac:dyDescent="0.25">
      <c r="E4672" s="1"/>
      <c r="F4672" s="1"/>
      <c r="G4672" s="1"/>
    </row>
    <row r="4673" spans="5:7" x14ac:dyDescent="0.25">
      <c r="E4673" s="1"/>
      <c r="F4673" s="1"/>
      <c r="G4673" s="1"/>
    </row>
    <row r="4674" spans="5:7" x14ac:dyDescent="0.25">
      <c r="E4674" s="1"/>
      <c r="F4674" s="1"/>
      <c r="G4674" s="1"/>
    </row>
    <row r="4675" spans="5:7" x14ac:dyDescent="0.25">
      <c r="E4675" s="1"/>
      <c r="F4675" s="1"/>
      <c r="G4675" s="1"/>
    </row>
    <row r="4676" spans="5:7" x14ac:dyDescent="0.25">
      <c r="E4676" s="1"/>
      <c r="F4676" s="1"/>
      <c r="G4676" s="1"/>
    </row>
    <row r="4677" spans="5:7" x14ac:dyDescent="0.25">
      <c r="E4677" s="1"/>
      <c r="F4677" s="1"/>
      <c r="G4677" s="1"/>
    </row>
    <row r="4678" spans="5:7" x14ac:dyDescent="0.25">
      <c r="E4678" s="1"/>
      <c r="F4678" s="1"/>
      <c r="G4678" s="1"/>
    </row>
    <row r="4679" spans="5:7" x14ac:dyDescent="0.25">
      <c r="E4679" s="1"/>
      <c r="F4679" s="1"/>
      <c r="G4679" s="1"/>
    </row>
    <row r="4680" spans="5:7" x14ac:dyDescent="0.25">
      <c r="E4680" s="1"/>
      <c r="F4680" s="1"/>
      <c r="G4680" s="1"/>
    </row>
    <row r="4681" spans="5:7" x14ac:dyDescent="0.25">
      <c r="E4681" s="1"/>
      <c r="F4681" s="1"/>
      <c r="G4681" s="1"/>
    </row>
    <row r="4682" spans="5:7" x14ac:dyDescent="0.25">
      <c r="E4682" s="1"/>
      <c r="F4682" s="1"/>
      <c r="G4682" s="1"/>
    </row>
    <row r="4683" spans="5:7" x14ac:dyDescent="0.25">
      <c r="E4683" s="1"/>
      <c r="F4683" s="1"/>
      <c r="G4683" s="1"/>
    </row>
    <row r="4684" spans="5:7" x14ac:dyDescent="0.25">
      <c r="E4684" s="1"/>
      <c r="F4684" s="1"/>
      <c r="G4684" s="1"/>
    </row>
    <row r="4685" spans="5:7" x14ac:dyDescent="0.25">
      <c r="E4685" s="1"/>
      <c r="F4685" s="1"/>
      <c r="G4685" s="1"/>
    </row>
    <row r="4686" spans="5:7" x14ac:dyDescent="0.25">
      <c r="E4686" s="1"/>
      <c r="F4686" s="1"/>
      <c r="G4686" s="1"/>
    </row>
    <row r="4687" spans="5:7" x14ac:dyDescent="0.25">
      <c r="E4687" s="1"/>
      <c r="F4687" s="1"/>
      <c r="G4687" s="1"/>
    </row>
    <row r="4688" spans="5:7" x14ac:dyDescent="0.25">
      <c r="E4688" s="1"/>
      <c r="F4688" s="1"/>
      <c r="G4688" s="1"/>
    </row>
    <row r="4689" spans="5:7" x14ac:dyDescent="0.25">
      <c r="E4689" s="1"/>
      <c r="F4689" s="1"/>
      <c r="G4689" s="1"/>
    </row>
    <row r="4690" spans="5:7" x14ac:dyDescent="0.25">
      <c r="E4690" s="1"/>
      <c r="F4690" s="1"/>
      <c r="G4690" s="1"/>
    </row>
    <row r="4691" spans="5:7" x14ac:dyDescent="0.25">
      <c r="E4691" s="1"/>
      <c r="F4691" s="1"/>
      <c r="G4691" s="1"/>
    </row>
    <row r="4692" spans="5:7" x14ac:dyDescent="0.25">
      <c r="E4692" s="1"/>
      <c r="F4692" s="1"/>
      <c r="G4692" s="1"/>
    </row>
    <row r="4693" spans="5:7" x14ac:dyDescent="0.25">
      <c r="E4693" s="1"/>
      <c r="F4693" s="1"/>
      <c r="G4693" s="1"/>
    </row>
    <row r="4694" spans="5:7" x14ac:dyDescent="0.25">
      <c r="E4694" s="1"/>
      <c r="F4694" s="1"/>
      <c r="G4694" s="1"/>
    </row>
    <row r="4695" spans="5:7" x14ac:dyDescent="0.25">
      <c r="E4695" s="1"/>
      <c r="F4695" s="1"/>
      <c r="G4695" s="1"/>
    </row>
    <row r="4696" spans="5:7" x14ac:dyDescent="0.25">
      <c r="E4696" s="1"/>
      <c r="F4696" s="1"/>
      <c r="G4696" s="1"/>
    </row>
    <row r="4697" spans="5:7" x14ac:dyDescent="0.25">
      <c r="E4697" s="1"/>
      <c r="F4697" s="1"/>
      <c r="G4697" s="1"/>
    </row>
    <row r="4698" spans="5:7" x14ac:dyDescent="0.25">
      <c r="E4698" s="1"/>
      <c r="F4698" s="1"/>
      <c r="G4698" s="1"/>
    </row>
    <row r="4699" spans="5:7" x14ac:dyDescent="0.25">
      <c r="E4699" s="1"/>
      <c r="F4699" s="1"/>
      <c r="G4699" s="1"/>
    </row>
    <row r="4700" spans="5:7" x14ac:dyDescent="0.25">
      <c r="E4700" s="1"/>
      <c r="F4700" s="1"/>
      <c r="G4700" s="1"/>
    </row>
    <row r="4701" spans="5:7" x14ac:dyDescent="0.25">
      <c r="E4701" s="1"/>
      <c r="F4701" s="1"/>
      <c r="G4701" s="1"/>
    </row>
    <row r="4702" spans="5:7" x14ac:dyDescent="0.25">
      <c r="E4702" s="1"/>
      <c r="F4702" s="1"/>
      <c r="G4702" s="1"/>
    </row>
    <row r="4703" spans="5:7" x14ac:dyDescent="0.25">
      <c r="E4703" s="1"/>
      <c r="F4703" s="1"/>
      <c r="G4703" s="1"/>
    </row>
    <row r="4704" spans="5:7" x14ac:dyDescent="0.25">
      <c r="E4704" s="1"/>
      <c r="F4704" s="1"/>
      <c r="G4704" s="1"/>
    </row>
    <row r="4705" spans="5:7" x14ac:dyDescent="0.25">
      <c r="E4705" s="1"/>
      <c r="F4705" s="1"/>
      <c r="G4705" s="1"/>
    </row>
    <row r="4706" spans="5:7" x14ac:dyDescent="0.25">
      <c r="E4706" s="1"/>
      <c r="F4706" s="1"/>
      <c r="G4706" s="1"/>
    </row>
    <row r="4707" spans="5:7" x14ac:dyDescent="0.25">
      <c r="E4707" s="1"/>
      <c r="F4707" s="1"/>
      <c r="G4707" s="1"/>
    </row>
    <row r="4708" spans="5:7" x14ac:dyDescent="0.25">
      <c r="E4708" s="1"/>
      <c r="F4708" s="1"/>
      <c r="G4708" s="1"/>
    </row>
    <row r="4709" spans="5:7" x14ac:dyDescent="0.25">
      <c r="E4709" s="1"/>
      <c r="F4709" s="1"/>
      <c r="G4709" s="1"/>
    </row>
    <row r="4710" spans="5:7" x14ac:dyDescent="0.25">
      <c r="E4710" s="1"/>
      <c r="F4710" s="1"/>
      <c r="G4710" s="1"/>
    </row>
    <row r="4711" spans="5:7" x14ac:dyDescent="0.25">
      <c r="E4711" s="1"/>
      <c r="F4711" s="1"/>
      <c r="G4711" s="1"/>
    </row>
    <row r="4712" spans="5:7" x14ac:dyDescent="0.25">
      <c r="E4712" s="1"/>
      <c r="F4712" s="1"/>
      <c r="G4712" s="1"/>
    </row>
    <row r="4713" spans="5:7" x14ac:dyDescent="0.25">
      <c r="E4713" s="1"/>
      <c r="F4713" s="1"/>
      <c r="G4713" s="1"/>
    </row>
    <row r="4714" spans="5:7" x14ac:dyDescent="0.25">
      <c r="E4714" s="1"/>
      <c r="F4714" s="1"/>
      <c r="G4714" s="1"/>
    </row>
    <row r="4715" spans="5:7" x14ac:dyDescent="0.25">
      <c r="E4715" s="1"/>
      <c r="F4715" s="1"/>
      <c r="G4715" s="1"/>
    </row>
    <row r="4716" spans="5:7" x14ac:dyDescent="0.25">
      <c r="E4716" s="1"/>
      <c r="F4716" s="1"/>
      <c r="G4716" s="1"/>
    </row>
    <row r="4717" spans="5:7" x14ac:dyDescent="0.25">
      <c r="E4717" s="1"/>
      <c r="F4717" s="1"/>
      <c r="G4717" s="1"/>
    </row>
    <row r="4718" spans="5:7" x14ac:dyDescent="0.25">
      <c r="E4718" s="1"/>
      <c r="F4718" s="1"/>
      <c r="G4718" s="1"/>
    </row>
    <row r="4719" spans="5:7" x14ac:dyDescent="0.25">
      <c r="E4719" s="1"/>
      <c r="F4719" s="1"/>
      <c r="G4719" s="1"/>
    </row>
    <row r="4720" spans="5:7" x14ac:dyDescent="0.25">
      <c r="E4720" s="1"/>
      <c r="F4720" s="1"/>
      <c r="G4720" s="1"/>
    </row>
    <row r="4721" spans="5:7" x14ac:dyDescent="0.25">
      <c r="E4721" s="1"/>
      <c r="F4721" s="1"/>
      <c r="G4721" s="1"/>
    </row>
    <row r="4722" spans="5:7" x14ac:dyDescent="0.25">
      <c r="E4722" s="1"/>
      <c r="F4722" s="1"/>
      <c r="G4722" s="1"/>
    </row>
    <row r="4723" spans="5:7" x14ac:dyDescent="0.25">
      <c r="E4723" s="1"/>
      <c r="F4723" s="1"/>
      <c r="G4723" s="1"/>
    </row>
    <row r="4724" spans="5:7" x14ac:dyDescent="0.25">
      <c r="E4724" s="1"/>
      <c r="F4724" s="1"/>
      <c r="G4724" s="1"/>
    </row>
    <row r="4725" spans="5:7" x14ac:dyDescent="0.25">
      <c r="E4725" s="1"/>
      <c r="F4725" s="1"/>
      <c r="G4725" s="1"/>
    </row>
    <row r="4726" spans="5:7" x14ac:dyDescent="0.25">
      <c r="E4726" s="1"/>
      <c r="F4726" s="1"/>
      <c r="G4726" s="1"/>
    </row>
    <row r="4727" spans="5:7" x14ac:dyDescent="0.25">
      <c r="E4727" s="1"/>
      <c r="F4727" s="1"/>
      <c r="G4727" s="1"/>
    </row>
    <row r="4728" spans="5:7" x14ac:dyDescent="0.25">
      <c r="E4728" s="1"/>
      <c r="F4728" s="1"/>
      <c r="G4728" s="1"/>
    </row>
    <row r="4729" spans="5:7" x14ac:dyDescent="0.25">
      <c r="E4729" s="1"/>
      <c r="F4729" s="1"/>
      <c r="G4729" s="1"/>
    </row>
    <row r="4730" spans="5:7" x14ac:dyDescent="0.25">
      <c r="E4730" s="1"/>
      <c r="F4730" s="1"/>
      <c r="G4730" s="1"/>
    </row>
    <row r="4731" spans="5:7" x14ac:dyDescent="0.25">
      <c r="E4731" s="1"/>
      <c r="F4731" s="1"/>
      <c r="G4731" s="1"/>
    </row>
    <row r="4732" spans="5:7" x14ac:dyDescent="0.25">
      <c r="E4732" s="1"/>
      <c r="F4732" s="1"/>
      <c r="G4732" s="1"/>
    </row>
    <row r="4733" spans="5:7" x14ac:dyDescent="0.25">
      <c r="E4733" s="1"/>
      <c r="F4733" s="1"/>
      <c r="G4733" s="1"/>
    </row>
    <row r="4734" spans="5:7" x14ac:dyDescent="0.25">
      <c r="E4734" s="1"/>
      <c r="F4734" s="1"/>
      <c r="G4734" s="1"/>
    </row>
    <row r="4735" spans="5:7" x14ac:dyDescent="0.25">
      <c r="E4735" s="1"/>
      <c r="F4735" s="1"/>
      <c r="G4735" s="1"/>
    </row>
    <row r="4736" spans="5:7" x14ac:dyDescent="0.25">
      <c r="E4736" s="1"/>
      <c r="F4736" s="1"/>
      <c r="G4736" s="1"/>
    </row>
    <row r="4737" spans="5:7" x14ac:dyDescent="0.25">
      <c r="E4737" s="1"/>
      <c r="F4737" s="1"/>
      <c r="G4737" s="1"/>
    </row>
    <row r="4738" spans="5:7" x14ac:dyDescent="0.25">
      <c r="E4738" s="1"/>
      <c r="F4738" s="1"/>
      <c r="G4738" s="1"/>
    </row>
    <row r="4739" spans="5:7" x14ac:dyDescent="0.25">
      <c r="E4739" s="1"/>
      <c r="F4739" s="1"/>
      <c r="G4739" s="1"/>
    </row>
    <row r="4740" spans="5:7" x14ac:dyDescent="0.25">
      <c r="E4740" s="1"/>
      <c r="F4740" s="1"/>
      <c r="G4740" s="1"/>
    </row>
    <row r="4741" spans="5:7" x14ac:dyDescent="0.25">
      <c r="E4741" s="1"/>
      <c r="F4741" s="1"/>
      <c r="G4741" s="1"/>
    </row>
    <row r="4742" spans="5:7" x14ac:dyDescent="0.25">
      <c r="E4742" s="1"/>
      <c r="F4742" s="1"/>
      <c r="G4742" s="1"/>
    </row>
    <row r="4743" spans="5:7" x14ac:dyDescent="0.25">
      <c r="E4743" s="1"/>
      <c r="F4743" s="1"/>
      <c r="G4743" s="1"/>
    </row>
    <row r="4744" spans="5:7" x14ac:dyDescent="0.25">
      <c r="E4744" s="1"/>
      <c r="F4744" s="1"/>
      <c r="G4744" s="1"/>
    </row>
    <row r="4745" spans="5:7" x14ac:dyDescent="0.25">
      <c r="E4745" s="1"/>
      <c r="F4745" s="1"/>
      <c r="G4745" s="1"/>
    </row>
    <row r="4746" spans="5:7" x14ac:dyDescent="0.25">
      <c r="E4746" s="1"/>
      <c r="F4746" s="1"/>
      <c r="G4746" s="1"/>
    </row>
    <row r="4747" spans="5:7" x14ac:dyDescent="0.25">
      <c r="E4747" s="1"/>
      <c r="F4747" s="1"/>
      <c r="G4747" s="1"/>
    </row>
    <row r="4748" spans="5:7" x14ac:dyDescent="0.25">
      <c r="E4748" s="1"/>
      <c r="F4748" s="1"/>
      <c r="G4748" s="1"/>
    </row>
    <row r="4749" spans="5:7" x14ac:dyDescent="0.25">
      <c r="E4749" s="1"/>
      <c r="F4749" s="1"/>
      <c r="G4749" s="1"/>
    </row>
    <row r="4750" spans="5:7" x14ac:dyDescent="0.25">
      <c r="E4750" s="1"/>
      <c r="F4750" s="1"/>
      <c r="G4750" s="1"/>
    </row>
    <row r="4751" spans="5:7" x14ac:dyDescent="0.25">
      <c r="E4751" s="1"/>
      <c r="F4751" s="1"/>
      <c r="G4751" s="1"/>
    </row>
    <row r="4752" spans="5:7" x14ac:dyDescent="0.25">
      <c r="E4752" s="1"/>
      <c r="F4752" s="1"/>
      <c r="G4752" s="1"/>
    </row>
    <row r="4753" spans="5:7" x14ac:dyDescent="0.25">
      <c r="E4753" s="1"/>
      <c r="F4753" s="1"/>
      <c r="G4753" s="1"/>
    </row>
    <row r="4754" spans="5:7" x14ac:dyDescent="0.25">
      <c r="E4754" s="1"/>
      <c r="F4754" s="1"/>
      <c r="G4754" s="1"/>
    </row>
    <row r="4755" spans="5:7" x14ac:dyDescent="0.25">
      <c r="E4755" s="1"/>
      <c r="F4755" s="1"/>
      <c r="G4755" s="1"/>
    </row>
    <row r="4756" spans="5:7" x14ac:dyDescent="0.25">
      <c r="E4756" s="1"/>
      <c r="F4756" s="1"/>
      <c r="G4756" s="1"/>
    </row>
    <row r="4757" spans="5:7" x14ac:dyDescent="0.25">
      <c r="E4757" s="1"/>
      <c r="F4757" s="1"/>
      <c r="G4757" s="1"/>
    </row>
    <row r="4758" spans="5:7" x14ac:dyDescent="0.25">
      <c r="E4758" s="1"/>
      <c r="F4758" s="1"/>
      <c r="G4758" s="1"/>
    </row>
    <row r="4759" spans="5:7" x14ac:dyDescent="0.25">
      <c r="E4759" s="1"/>
      <c r="F4759" s="1"/>
      <c r="G4759" s="1"/>
    </row>
    <row r="4760" spans="5:7" x14ac:dyDescent="0.25">
      <c r="E4760" s="1"/>
      <c r="F4760" s="1"/>
      <c r="G4760" s="1"/>
    </row>
    <row r="4761" spans="5:7" x14ac:dyDescent="0.25">
      <c r="E4761" s="1"/>
      <c r="F4761" s="1"/>
      <c r="G4761" s="1"/>
    </row>
    <row r="4762" spans="5:7" x14ac:dyDescent="0.25">
      <c r="E4762" s="1"/>
      <c r="F4762" s="1"/>
      <c r="G4762" s="1"/>
    </row>
    <row r="4763" spans="5:7" x14ac:dyDescent="0.25">
      <c r="E4763" s="1"/>
      <c r="F4763" s="1"/>
      <c r="G4763" s="1"/>
    </row>
    <row r="4764" spans="5:7" x14ac:dyDescent="0.25">
      <c r="E4764" s="1"/>
      <c r="F4764" s="1"/>
      <c r="G4764" s="1"/>
    </row>
    <row r="4765" spans="5:7" x14ac:dyDescent="0.25">
      <c r="E4765" s="1"/>
      <c r="F4765" s="1"/>
      <c r="G4765" s="1"/>
    </row>
    <row r="4766" spans="5:7" x14ac:dyDescent="0.25">
      <c r="E4766" s="1"/>
      <c r="F4766" s="1"/>
      <c r="G4766" s="1"/>
    </row>
    <row r="4767" spans="5:7" x14ac:dyDescent="0.25">
      <c r="E4767" s="1"/>
      <c r="F4767" s="1"/>
      <c r="G4767" s="1"/>
    </row>
    <row r="4768" spans="5:7" x14ac:dyDescent="0.25">
      <c r="E4768" s="1"/>
      <c r="F4768" s="1"/>
      <c r="G4768" s="1"/>
    </row>
    <row r="4769" spans="5:7" x14ac:dyDescent="0.25">
      <c r="E4769" s="1"/>
      <c r="F4769" s="1"/>
      <c r="G4769" s="1"/>
    </row>
    <row r="4770" spans="5:7" x14ac:dyDescent="0.25">
      <c r="E4770" s="1"/>
      <c r="F4770" s="1"/>
      <c r="G4770" s="1"/>
    </row>
    <row r="4771" spans="5:7" x14ac:dyDescent="0.25">
      <c r="E4771" s="1"/>
      <c r="F4771" s="1"/>
      <c r="G4771" s="1"/>
    </row>
    <row r="4772" spans="5:7" x14ac:dyDescent="0.25">
      <c r="E4772" s="1"/>
      <c r="F4772" s="1"/>
      <c r="G4772" s="1"/>
    </row>
    <row r="4773" spans="5:7" x14ac:dyDescent="0.25">
      <c r="E4773" s="1"/>
      <c r="F4773" s="1"/>
      <c r="G4773" s="1"/>
    </row>
    <row r="4774" spans="5:7" x14ac:dyDescent="0.25">
      <c r="E4774" s="1"/>
      <c r="F4774" s="1"/>
      <c r="G4774" s="1"/>
    </row>
    <row r="4775" spans="5:7" x14ac:dyDescent="0.25">
      <c r="E4775" s="1"/>
      <c r="F4775" s="1"/>
      <c r="G4775" s="1"/>
    </row>
    <row r="4776" spans="5:7" x14ac:dyDescent="0.25">
      <c r="E4776" s="1"/>
      <c r="F4776" s="1"/>
      <c r="G4776" s="1"/>
    </row>
    <row r="4777" spans="5:7" x14ac:dyDescent="0.25">
      <c r="E4777" s="1"/>
      <c r="F4777" s="1"/>
      <c r="G4777" s="1"/>
    </row>
    <row r="4778" spans="5:7" x14ac:dyDescent="0.25">
      <c r="E4778" s="1"/>
      <c r="F4778" s="1"/>
      <c r="G4778" s="1"/>
    </row>
    <row r="4779" spans="5:7" x14ac:dyDescent="0.25">
      <c r="E4779" s="1"/>
      <c r="F4779" s="1"/>
      <c r="G4779" s="1"/>
    </row>
    <row r="4780" spans="5:7" x14ac:dyDescent="0.25">
      <c r="E4780" s="1"/>
      <c r="F4780" s="1"/>
      <c r="G4780" s="1"/>
    </row>
    <row r="4781" spans="5:7" x14ac:dyDescent="0.25">
      <c r="E4781" s="1"/>
      <c r="F4781" s="1"/>
      <c r="G4781" s="1"/>
    </row>
    <row r="4782" spans="5:7" x14ac:dyDescent="0.25">
      <c r="E4782" s="1"/>
      <c r="F4782" s="1"/>
      <c r="G4782" s="1"/>
    </row>
    <row r="4783" spans="5:7" x14ac:dyDescent="0.25">
      <c r="E4783" s="1"/>
      <c r="F4783" s="1"/>
      <c r="G4783" s="1"/>
    </row>
    <row r="4784" spans="5:7" x14ac:dyDescent="0.25">
      <c r="E4784" s="1"/>
      <c r="F4784" s="1"/>
      <c r="G4784" s="1"/>
    </row>
    <row r="4785" spans="5:7" x14ac:dyDescent="0.25">
      <c r="E4785" s="1"/>
      <c r="F4785" s="1"/>
      <c r="G4785" s="1"/>
    </row>
    <row r="4786" spans="5:7" x14ac:dyDescent="0.25">
      <c r="E4786" s="1"/>
      <c r="F4786" s="1"/>
      <c r="G4786" s="1"/>
    </row>
    <row r="4787" spans="5:7" x14ac:dyDescent="0.25">
      <c r="E4787" s="1"/>
      <c r="F4787" s="1"/>
      <c r="G4787" s="1"/>
    </row>
    <row r="4788" spans="5:7" x14ac:dyDescent="0.25">
      <c r="E4788" s="1"/>
      <c r="F4788" s="1"/>
      <c r="G4788" s="1"/>
    </row>
    <row r="4789" spans="5:7" x14ac:dyDescent="0.25">
      <c r="E4789" s="1"/>
      <c r="F4789" s="1"/>
      <c r="G4789" s="1"/>
    </row>
    <row r="4790" spans="5:7" x14ac:dyDescent="0.25">
      <c r="E4790" s="1"/>
      <c r="F4790" s="1"/>
      <c r="G4790" s="1"/>
    </row>
    <row r="4791" spans="5:7" x14ac:dyDescent="0.25">
      <c r="E4791" s="1"/>
      <c r="F4791" s="1"/>
      <c r="G4791" s="1"/>
    </row>
    <row r="4792" spans="5:7" x14ac:dyDescent="0.25">
      <c r="E4792" s="1"/>
      <c r="F4792" s="1"/>
      <c r="G4792" s="1"/>
    </row>
    <row r="4793" spans="5:7" x14ac:dyDescent="0.25">
      <c r="E4793" s="1"/>
      <c r="F4793" s="1"/>
      <c r="G4793" s="1"/>
    </row>
    <row r="4794" spans="5:7" x14ac:dyDescent="0.25">
      <c r="E4794" s="1"/>
      <c r="F4794" s="1"/>
      <c r="G4794" s="1"/>
    </row>
    <row r="4795" spans="5:7" x14ac:dyDescent="0.25">
      <c r="E4795" s="1"/>
      <c r="F4795" s="1"/>
      <c r="G4795" s="1"/>
    </row>
    <row r="4796" spans="5:7" x14ac:dyDescent="0.25">
      <c r="E4796" s="1"/>
      <c r="F4796" s="1"/>
      <c r="G4796" s="1"/>
    </row>
    <row r="4797" spans="5:7" x14ac:dyDescent="0.25">
      <c r="E4797" s="1"/>
      <c r="F4797" s="1"/>
      <c r="G4797" s="1"/>
    </row>
    <row r="4798" spans="5:7" x14ac:dyDescent="0.25">
      <c r="E4798" s="1"/>
      <c r="F4798" s="1"/>
      <c r="G4798" s="1"/>
    </row>
    <row r="4799" spans="5:7" x14ac:dyDescent="0.25">
      <c r="E4799" s="1"/>
      <c r="F4799" s="1"/>
      <c r="G4799" s="1"/>
    </row>
    <row r="4800" spans="5:7" x14ac:dyDescent="0.25">
      <c r="E4800" s="1"/>
      <c r="F4800" s="1"/>
      <c r="G4800" s="1"/>
    </row>
    <row r="4801" spans="5:7" x14ac:dyDescent="0.25">
      <c r="E4801" s="1"/>
      <c r="F4801" s="1"/>
      <c r="G4801" s="1"/>
    </row>
    <row r="4802" spans="5:7" x14ac:dyDescent="0.25">
      <c r="E4802" s="1"/>
      <c r="F4802" s="1"/>
      <c r="G4802" s="1"/>
    </row>
    <row r="4803" spans="5:7" x14ac:dyDescent="0.25">
      <c r="E4803" s="1"/>
      <c r="F4803" s="1"/>
      <c r="G4803" s="1"/>
    </row>
    <row r="4804" spans="5:7" x14ac:dyDescent="0.25">
      <c r="E4804" s="1"/>
      <c r="F4804" s="1"/>
      <c r="G4804" s="1"/>
    </row>
    <row r="4805" spans="5:7" x14ac:dyDescent="0.25">
      <c r="E4805" s="1"/>
      <c r="F4805" s="1"/>
      <c r="G4805" s="1"/>
    </row>
    <row r="4806" spans="5:7" x14ac:dyDescent="0.25">
      <c r="E4806" s="1"/>
      <c r="F4806" s="1"/>
      <c r="G4806" s="1"/>
    </row>
    <row r="4807" spans="5:7" x14ac:dyDescent="0.25">
      <c r="E4807" s="1"/>
      <c r="F4807" s="1"/>
      <c r="G4807" s="1"/>
    </row>
    <row r="4808" spans="5:7" x14ac:dyDescent="0.25">
      <c r="E4808" s="1"/>
      <c r="F4808" s="1"/>
      <c r="G4808" s="1"/>
    </row>
    <row r="4809" spans="5:7" x14ac:dyDescent="0.25">
      <c r="E4809" s="1"/>
      <c r="F4809" s="1"/>
      <c r="G4809" s="1"/>
    </row>
    <row r="4810" spans="5:7" x14ac:dyDescent="0.25">
      <c r="E4810" s="1"/>
      <c r="F4810" s="1"/>
      <c r="G4810" s="1"/>
    </row>
    <row r="4811" spans="5:7" x14ac:dyDescent="0.25">
      <c r="E4811" s="1"/>
      <c r="F4811" s="1"/>
      <c r="G4811" s="1"/>
    </row>
    <row r="4812" spans="5:7" x14ac:dyDescent="0.25">
      <c r="E4812" s="1"/>
      <c r="F4812" s="1"/>
      <c r="G4812" s="1"/>
    </row>
    <row r="4813" spans="5:7" x14ac:dyDescent="0.25">
      <c r="E4813" s="1"/>
      <c r="F4813" s="1"/>
      <c r="G4813" s="1"/>
    </row>
    <row r="4814" spans="5:7" x14ac:dyDescent="0.25">
      <c r="E4814" s="1"/>
      <c r="F4814" s="1"/>
      <c r="G4814" s="1"/>
    </row>
    <row r="4815" spans="5:7" x14ac:dyDescent="0.25">
      <c r="E4815" s="1"/>
      <c r="F4815" s="1"/>
      <c r="G4815" s="1"/>
    </row>
    <row r="4816" spans="5:7" x14ac:dyDescent="0.25">
      <c r="E4816" s="1"/>
      <c r="F4816" s="1"/>
      <c r="G4816" s="1"/>
    </row>
    <row r="4817" spans="5:7" x14ac:dyDescent="0.25">
      <c r="E4817" s="1"/>
      <c r="F4817" s="1"/>
      <c r="G4817" s="1"/>
    </row>
    <row r="4818" spans="5:7" x14ac:dyDescent="0.25">
      <c r="E4818" s="1"/>
      <c r="F4818" s="1"/>
      <c r="G4818" s="1"/>
    </row>
    <row r="4819" spans="5:7" x14ac:dyDescent="0.25">
      <c r="E4819" s="1"/>
      <c r="F4819" s="1"/>
      <c r="G4819" s="1"/>
    </row>
    <row r="4820" spans="5:7" x14ac:dyDescent="0.25">
      <c r="E4820" s="1"/>
      <c r="F4820" s="1"/>
      <c r="G4820" s="1"/>
    </row>
    <row r="4821" spans="5:7" x14ac:dyDescent="0.25">
      <c r="E4821" s="1"/>
      <c r="F4821" s="1"/>
      <c r="G4821" s="1"/>
    </row>
    <row r="4822" spans="5:7" x14ac:dyDescent="0.25">
      <c r="E4822" s="1"/>
      <c r="F4822" s="1"/>
      <c r="G4822" s="1"/>
    </row>
    <row r="4823" spans="5:7" x14ac:dyDescent="0.25">
      <c r="E4823" s="1"/>
      <c r="F4823" s="1"/>
      <c r="G4823" s="1"/>
    </row>
    <row r="4824" spans="5:7" x14ac:dyDescent="0.25">
      <c r="E4824" s="1"/>
      <c r="F4824" s="1"/>
      <c r="G4824" s="1"/>
    </row>
    <row r="4825" spans="5:7" x14ac:dyDescent="0.25">
      <c r="E4825" s="1"/>
      <c r="F4825" s="1"/>
      <c r="G4825" s="1"/>
    </row>
    <row r="4826" spans="5:7" x14ac:dyDescent="0.25">
      <c r="E4826" s="1"/>
      <c r="F4826" s="1"/>
      <c r="G4826" s="1"/>
    </row>
    <row r="4827" spans="5:7" x14ac:dyDescent="0.25">
      <c r="E4827" s="1"/>
      <c r="F4827" s="1"/>
      <c r="G4827" s="1"/>
    </row>
    <row r="4828" spans="5:7" x14ac:dyDescent="0.25">
      <c r="E4828" s="1"/>
      <c r="F4828" s="1"/>
      <c r="G4828" s="1"/>
    </row>
    <row r="4829" spans="5:7" x14ac:dyDescent="0.25">
      <c r="E4829" s="1"/>
      <c r="F4829" s="1"/>
      <c r="G4829" s="1"/>
    </row>
    <row r="4830" spans="5:7" x14ac:dyDescent="0.25">
      <c r="E4830" s="1"/>
      <c r="F4830" s="1"/>
      <c r="G4830" s="1"/>
    </row>
    <row r="4831" spans="5:7" x14ac:dyDescent="0.25">
      <c r="E4831" s="1"/>
      <c r="F4831" s="1"/>
      <c r="G4831" s="1"/>
    </row>
    <row r="4832" spans="5:7" x14ac:dyDescent="0.25">
      <c r="E4832" s="1"/>
      <c r="F4832" s="1"/>
      <c r="G4832" s="1"/>
    </row>
    <row r="4833" spans="5:7" x14ac:dyDescent="0.25">
      <c r="E4833" s="1"/>
      <c r="F4833" s="1"/>
      <c r="G4833" s="1"/>
    </row>
    <row r="4834" spans="5:7" x14ac:dyDescent="0.25">
      <c r="E4834" s="1"/>
      <c r="F4834" s="1"/>
      <c r="G4834" s="1"/>
    </row>
    <row r="4835" spans="5:7" x14ac:dyDescent="0.25">
      <c r="E4835" s="1"/>
      <c r="F4835" s="1"/>
      <c r="G4835" s="1"/>
    </row>
    <row r="4836" spans="5:7" x14ac:dyDescent="0.25">
      <c r="E4836" s="1"/>
      <c r="F4836" s="1"/>
      <c r="G4836" s="1"/>
    </row>
    <row r="4837" spans="5:7" x14ac:dyDescent="0.25">
      <c r="E4837" s="1"/>
      <c r="F4837" s="1"/>
      <c r="G4837" s="1"/>
    </row>
    <row r="4838" spans="5:7" x14ac:dyDescent="0.25">
      <c r="E4838" s="1"/>
      <c r="F4838" s="1"/>
      <c r="G4838" s="1"/>
    </row>
    <row r="4839" spans="5:7" x14ac:dyDescent="0.25">
      <c r="E4839" s="1"/>
      <c r="F4839" s="1"/>
      <c r="G4839" s="1"/>
    </row>
    <row r="4840" spans="5:7" x14ac:dyDescent="0.25">
      <c r="E4840" s="1"/>
      <c r="F4840" s="1"/>
      <c r="G4840" s="1"/>
    </row>
    <row r="4841" spans="5:7" x14ac:dyDescent="0.25">
      <c r="E4841" s="1"/>
      <c r="F4841" s="1"/>
      <c r="G4841" s="1"/>
    </row>
    <row r="4842" spans="5:7" x14ac:dyDescent="0.25">
      <c r="E4842" s="1"/>
      <c r="F4842" s="1"/>
      <c r="G4842" s="1"/>
    </row>
    <row r="4843" spans="5:7" x14ac:dyDescent="0.25">
      <c r="E4843" s="1"/>
      <c r="F4843" s="1"/>
      <c r="G4843" s="1"/>
    </row>
    <row r="4844" spans="5:7" x14ac:dyDescent="0.25">
      <c r="E4844" s="1"/>
      <c r="F4844" s="1"/>
      <c r="G4844" s="1"/>
    </row>
    <row r="4845" spans="5:7" x14ac:dyDescent="0.25">
      <c r="E4845" s="1"/>
      <c r="F4845" s="1"/>
      <c r="G4845" s="1"/>
    </row>
    <row r="4846" spans="5:7" x14ac:dyDescent="0.25">
      <c r="E4846" s="1"/>
      <c r="F4846" s="1"/>
      <c r="G4846" s="1"/>
    </row>
    <row r="4847" spans="5:7" x14ac:dyDescent="0.25">
      <c r="E4847" s="1"/>
      <c r="F4847" s="1"/>
      <c r="G4847" s="1"/>
    </row>
    <row r="4848" spans="5:7" x14ac:dyDescent="0.25">
      <c r="E4848" s="1"/>
      <c r="F4848" s="1"/>
      <c r="G4848" s="1"/>
    </row>
    <row r="4849" spans="5:7" x14ac:dyDescent="0.25">
      <c r="E4849" s="1"/>
      <c r="F4849" s="1"/>
      <c r="G4849" s="1"/>
    </row>
    <row r="4850" spans="5:7" x14ac:dyDescent="0.25">
      <c r="E4850" s="1"/>
      <c r="F4850" s="1"/>
      <c r="G4850" s="1"/>
    </row>
    <row r="4851" spans="5:7" x14ac:dyDescent="0.25">
      <c r="E4851" s="1"/>
      <c r="F4851" s="1"/>
      <c r="G4851" s="1"/>
    </row>
    <row r="4852" spans="5:7" x14ac:dyDescent="0.25">
      <c r="E4852" s="1"/>
      <c r="F4852" s="1"/>
      <c r="G4852" s="1"/>
    </row>
    <row r="4853" spans="5:7" x14ac:dyDescent="0.25">
      <c r="E4853" s="1"/>
      <c r="F4853" s="1"/>
      <c r="G4853" s="1"/>
    </row>
    <row r="4854" spans="5:7" x14ac:dyDescent="0.25">
      <c r="E4854" s="1"/>
      <c r="F4854" s="1"/>
      <c r="G4854" s="1"/>
    </row>
    <row r="4855" spans="5:7" x14ac:dyDescent="0.25">
      <c r="E4855" s="1"/>
      <c r="F4855" s="1"/>
      <c r="G4855" s="1"/>
    </row>
    <row r="4856" spans="5:7" x14ac:dyDescent="0.25">
      <c r="E4856" s="1"/>
      <c r="F4856" s="1"/>
      <c r="G4856" s="1"/>
    </row>
    <row r="4857" spans="5:7" x14ac:dyDescent="0.25">
      <c r="E4857" s="1"/>
      <c r="F4857" s="1"/>
      <c r="G4857" s="1"/>
    </row>
    <row r="4858" spans="5:7" x14ac:dyDescent="0.25">
      <c r="E4858" s="1"/>
      <c r="F4858" s="1"/>
      <c r="G4858" s="1"/>
    </row>
    <row r="4859" spans="5:7" x14ac:dyDescent="0.25">
      <c r="E4859" s="1"/>
      <c r="F4859" s="1"/>
      <c r="G4859" s="1"/>
    </row>
    <row r="4860" spans="5:7" x14ac:dyDescent="0.25">
      <c r="E4860" s="1"/>
      <c r="F4860" s="1"/>
      <c r="G4860" s="1"/>
    </row>
    <row r="4861" spans="5:7" x14ac:dyDescent="0.25">
      <c r="E4861" s="1"/>
      <c r="F4861" s="1"/>
      <c r="G4861" s="1"/>
    </row>
    <row r="4862" spans="5:7" x14ac:dyDescent="0.25">
      <c r="E4862" s="1"/>
      <c r="F4862" s="1"/>
      <c r="G4862" s="1"/>
    </row>
    <row r="4863" spans="5:7" x14ac:dyDescent="0.25">
      <c r="E4863" s="1"/>
      <c r="F4863" s="1"/>
      <c r="G4863" s="1"/>
    </row>
    <row r="4864" spans="5:7" x14ac:dyDescent="0.25">
      <c r="E4864" s="1"/>
      <c r="F4864" s="1"/>
      <c r="G4864" s="1"/>
    </row>
    <row r="4865" spans="5:7" x14ac:dyDescent="0.25">
      <c r="E4865" s="1"/>
      <c r="F4865" s="1"/>
      <c r="G4865" s="1"/>
    </row>
    <row r="4866" spans="5:7" x14ac:dyDescent="0.25">
      <c r="E4866" s="1"/>
      <c r="F4866" s="1"/>
      <c r="G4866" s="1"/>
    </row>
    <row r="4867" spans="5:7" x14ac:dyDescent="0.25">
      <c r="E4867" s="1"/>
      <c r="F4867" s="1"/>
      <c r="G4867" s="1"/>
    </row>
    <row r="4868" spans="5:7" x14ac:dyDescent="0.25">
      <c r="E4868" s="1"/>
      <c r="F4868" s="1"/>
      <c r="G4868" s="1"/>
    </row>
    <row r="4869" spans="5:7" x14ac:dyDescent="0.25">
      <c r="E4869" s="1"/>
      <c r="F4869" s="1"/>
      <c r="G4869" s="1"/>
    </row>
    <row r="4870" spans="5:7" x14ac:dyDescent="0.25">
      <c r="E4870" s="1"/>
      <c r="F4870" s="1"/>
      <c r="G4870" s="1"/>
    </row>
    <row r="4871" spans="5:7" x14ac:dyDescent="0.25">
      <c r="E4871" s="1"/>
      <c r="F4871" s="1"/>
      <c r="G4871" s="1"/>
    </row>
    <row r="4872" spans="5:7" x14ac:dyDescent="0.25">
      <c r="E4872" s="1"/>
      <c r="F4872" s="1"/>
      <c r="G4872" s="1"/>
    </row>
    <row r="4873" spans="5:7" x14ac:dyDescent="0.25">
      <c r="E4873" s="1"/>
      <c r="F4873" s="1"/>
      <c r="G4873" s="1"/>
    </row>
    <row r="4874" spans="5:7" x14ac:dyDescent="0.25">
      <c r="E4874" s="1"/>
      <c r="F4874" s="1"/>
      <c r="G4874" s="1"/>
    </row>
    <row r="4875" spans="5:7" x14ac:dyDescent="0.25">
      <c r="E4875" s="1"/>
      <c r="F4875" s="1"/>
      <c r="G4875" s="1"/>
    </row>
    <row r="4876" spans="5:7" x14ac:dyDescent="0.25">
      <c r="E4876" s="1"/>
      <c r="F4876" s="1"/>
      <c r="G4876" s="1"/>
    </row>
    <row r="4877" spans="5:7" x14ac:dyDescent="0.25">
      <c r="E4877" s="1"/>
      <c r="F4877" s="1"/>
      <c r="G4877" s="1"/>
    </row>
    <row r="4878" spans="5:7" x14ac:dyDescent="0.25">
      <c r="E4878" s="1"/>
      <c r="F4878" s="1"/>
      <c r="G4878" s="1"/>
    </row>
    <row r="4879" spans="5:7" x14ac:dyDescent="0.25">
      <c r="E4879" s="1"/>
      <c r="F4879" s="1"/>
      <c r="G4879" s="1"/>
    </row>
    <row r="4880" spans="5:7" x14ac:dyDescent="0.25">
      <c r="E4880" s="1"/>
      <c r="F4880" s="1"/>
      <c r="G4880" s="1"/>
    </row>
    <row r="4881" spans="5:7" x14ac:dyDescent="0.25">
      <c r="E4881" s="1"/>
      <c r="F4881" s="1"/>
      <c r="G4881" s="1"/>
    </row>
    <row r="4882" spans="5:7" x14ac:dyDescent="0.25">
      <c r="E4882" s="1"/>
      <c r="F4882" s="1"/>
      <c r="G4882" s="1"/>
    </row>
    <row r="4883" spans="5:7" x14ac:dyDescent="0.25">
      <c r="E4883" s="1"/>
      <c r="F4883" s="1"/>
      <c r="G4883" s="1"/>
    </row>
    <row r="4884" spans="5:7" x14ac:dyDescent="0.25">
      <c r="E4884" s="1"/>
      <c r="F4884" s="1"/>
      <c r="G4884" s="1"/>
    </row>
    <row r="4885" spans="5:7" x14ac:dyDescent="0.25">
      <c r="E4885" s="1"/>
      <c r="F4885" s="1"/>
      <c r="G4885" s="1"/>
    </row>
    <row r="4886" spans="5:7" x14ac:dyDescent="0.25">
      <c r="E4886" s="1"/>
      <c r="F4886" s="1"/>
      <c r="G4886" s="1"/>
    </row>
    <row r="4887" spans="5:7" x14ac:dyDescent="0.25">
      <c r="E4887" s="1"/>
      <c r="F4887" s="1"/>
      <c r="G4887" s="1"/>
    </row>
    <row r="4888" spans="5:7" x14ac:dyDescent="0.25">
      <c r="E4888" s="1"/>
      <c r="F4888" s="1"/>
      <c r="G4888" s="1"/>
    </row>
    <row r="4889" spans="5:7" x14ac:dyDescent="0.25">
      <c r="E4889" s="1"/>
      <c r="F4889" s="1"/>
      <c r="G4889" s="1"/>
    </row>
    <row r="4890" spans="5:7" x14ac:dyDescent="0.25">
      <c r="E4890" s="1"/>
      <c r="F4890" s="1"/>
      <c r="G4890" s="1"/>
    </row>
    <row r="4891" spans="5:7" x14ac:dyDescent="0.25">
      <c r="E4891" s="1"/>
      <c r="F4891" s="1"/>
      <c r="G4891" s="1"/>
    </row>
    <row r="4892" spans="5:7" x14ac:dyDescent="0.25">
      <c r="E4892" s="1"/>
      <c r="F4892" s="1"/>
      <c r="G4892" s="1"/>
    </row>
    <row r="4893" spans="5:7" x14ac:dyDescent="0.25">
      <c r="E4893" s="1"/>
      <c r="F4893" s="1"/>
      <c r="G4893" s="1"/>
    </row>
    <row r="4894" spans="5:7" x14ac:dyDescent="0.25">
      <c r="E4894" s="1"/>
      <c r="F4894" s="1"/>
      <c r="G4894" s="1"/>
    </row>
    <row r="4895" spans="5:7" x14ac:dyDescent="0.25">
      <c r="E4895" s="1"/>
      <c r="F4895" s="1"/>
      <c r="G4895" s="1"/>
    </row>
    <row r="4896" spans="5:7" x14ac:dyDescent="0.25">
      <c r="E4896" s="1"/>
      <c r="F4896" s="1"/>
      <c r="G4896" s="1"/>
    </row>
    <row r="4897" spans="5:7" x14ac:dyDescent="0.25">
      <c r="E4897" s="1"/>
      <c r="F4897" s="1"/>
      <c r="G4897" s="1"/>
    </row>
    <row r="4898" spans="5:7" x14ac:dyDescent="0.25">
      <c r="E4898" s="1"/>
      <c r="F4898" s="1"/>
      <c r="G4898" s="1"/>
    </row>
    <row r="4899" spans="5:7" x14ac:dyDescent="0.25">
      <c r="E4899" s="1"/>
      <c r="F4899" s="1"/>
      <c r="G4899" s="1"/>
    </row>
    <row r="4900" spans="5:7" x14ac:dyDescent="0.25">
      <c r="E4900" s="1"/>
      <c r="F4900" s="1"/>
      <c r="G4900" s="1"/>
    </row>
    <row r="4901" spans="5:7" x14ac:dyDescent="0.25">
      <c r="E4901" s="1"/>
      <c r="F4901" s="1"/>
      <c r="G4901" s="1"/>
    </row>
    <row r="4902" spans="5:7" x14ac:dyDescent="0.25">
      <c r="E4902" s="1"/>
      <c r="F4902" s="1"/>
      <c r="G4902" s="1"/>
    </row>
    <row r="4903" spans="5:7" x14ac:dyDescent="0.25">
      <c r="E4903" s="1"/>
      <c r="F4903" s="1"/>
      <c r="G4903" s="1"/>
    </row>
    <row r="4904" spans="5:7" x14ac:dyDescent="0.25">
      <c r="E4904" s="1"/>
      <c r="F4904" s="1"/>
      <c r="G4904" s="1"/>
    </row>
    <row r="4905" spans="5:7" x14ac:dyDescent="0.25">
      <c r="E4905" s="1"/>
      <c r="F4905" s="1"/>
      <c r="G4905" s="1"/>
    </row>
    <row r="4906" spans="5:7" x14ac:dyDescent="0.25">
      <c r="E4906" s="1"/>
      <c r="F4906" s="1"/>
      <c r="G4906" s="1"/>
    </row>
    <row r="4907" spans="5:7" x14ac:dyDescent="0.25">
      <c r="E4907" s="1"/>
      <c r="F4907" s="1"/>
      <c r="G4907" s="1"/>
    </row>
    <row r="4908" spans="5:7" x14ac:dyDescent="0.25">
      <c r="E4908" s="1"/>
      <c r="F4908" s="1"/>
      <c r="G4908" s="1"/>
    </row>
    <row r="4909" spans="5:7" x14ac:dyDescent="0.25">
      <c r="E4909" s="1"/>
      <c r="F4909" s="1"/>
      <c r="G4909" s="1"/>
    </row>
    <row r="4910" spans="5:7" x14ac:dyDescent="0.25">
      <c r="E4910" s="1"/>
      <c r="F4910" s="1"/>
      <c r="G4910" s="1"/>
    </row>
    <row r="4911" spans="5:7" x14ac:dyDescent="0.25">
      <c r="E4911" s="1"/>
      <c r="F4911" s="1"/>
      <c r="G4911" s="1"/>
    </row>
    <row r="4912" spans="5:7" x14ac:dyDescent="0.25">
      <c r="E4912" s="1"/>
      <c r="F4912" s="1"/>
      <c r="G4912" s="1"/>
    </row>
    <row r="4913" spans="5:7" x14ac:dyDescent="0.25">
      <c r="E4913" s="1"/>
      <c r="F4913" s="1"/>
      <c r="G4913" s="1"/>
    </row>
    <row r="4914" spans="5:7" x14ac:dyDescent="0.25">
      <c r="E4914" s="1"/>
      <c r="F4914" s="1"/>
      <c r="G4914" s="1"/>
    </row>
    <row r="4915" spans="5:7" x14ac:dyDescent="0.25">
      <c r="E4915" s="1"/>
      <c r="F4915" s="1"/>
      <c r="G4915" s="1"/>
    </row>
    <row r="4916" spans="5:7" x14ac:dyDescent="0.25">
      <c r="E4916" s="1"/>
      <c r="F4916" s="1"/>
      <c r="G4916" s="1"/>
    </row>
    <row r="4917" spans="5:7" x14ac:dyDescent="0.25">
      <c r="E4917" s="1"/>
      <c r="F4917" s="1"/>
      <c r="G4917" s="1"/>
    </row>
    <row r="4918" spans="5:7" x14ac:dyDescent="0.25">
      <c r="E4918" s="1"/>
      <c r="F4918" s="1"/>
      <c r="G4918" s="1"/>
    </row>
    <row r="4919" spans="5:7" x14ac:dyDescent="0.25">
      <c r="E4919" s="1"/>
      <c r="F4919" s="1"/>
      <c r="G4919" s="1"/>
    </row>
    <row r="4920" spans="5:7" x14ac:dyDescent="0.25">
      <c r="E4920" s="1"/>
      <c r="F4920" s="1"/>
      <c r="G4920" s="1"/>
    </row>
    <row r="4921" spans="5:7" x14ac:dyDescent="0.25">
      <c r="E4921" s="1"/>
      <c r="F4921" s="1"/>
      <c r="G4921" s="1"/>
    </row>
    <row r="4922" spans="5:7" x14ac:dyDescent="0.25">
      <c r="E4922" s="1"/>
      <c r="F4922" s="1"/>
      <c r="G4922" s="1"/>
    </row>
    <row r="4923" spans="5:7" x14ac:dyDescent="0.25">
      <c r="E4923" s="1"/>
      <c r="F4923" s="1"/>
      <c r="G4923" s="1"/>
    </row>
    <row r="4924" spans="5:7" x14ac:dyDescent="0.25">
      <c r="E4924" s="1"/>
      <c r="F4924" s="1"/>
      <c r="G4924" s="1"/>
    </row>
    <row r="4925" spans="5:7" x14ac:dyDescent="0.25">
      <c r="E4925" s="1"/>
      <c r="F4925" s="1"/>
      <c r="G4925" s="1"/>
    </row>
    <row r="4926" spans="5:7" x14ac:dyDescent="0.25">
      <c r="E4926" s="1"/>
      <c r="F4926" s="1"/>
      <c r="G4926" s="1"/>
    </row>
    <row r="4927" spans="5:7" x14ac:dyDescent="0.25">
      <c r="E4927" s="1"/>
      <c r="F4927" s="1"/>
      <c r="G4927" s="1"/>
    </row>
    <row r="4928" spans="5:7" x14ac:dyDescent="0.25">
      <c r="E4928" s="1"/>
      <c r="F4928" s="1"/>
      <c r="G4928" s="1"/>
    </row>
    <row r="4929" spans="5:7" x14ac:dyDescent="0.25">
      <c r="E4929" s="1"/>
      <c r="F4929" s="1"/>
      <c r="G4929" s="1"/>
    </row>
    <row r="4930" spans="5:7" x14ac:dyDescent="0.25">
      <c r="E4930" s="1"/>
      <c r="F4930" s="1"/>
      <c r="G4930" s="1"/>
    </row>
    <row r="4931" spans="5:7" x14ac:dyDescent="0.25">
      <c r="E4931" s="1"/>
      <c r="F4931" s="1"/>
      <c r="G4931" s="1"/>
    </row>
    <row r="4932" spans="5:7" x14ac:dyDescent="0.25">
      <c r="E4932" s="1"/>
      <c r="F4932" s="1"/>
      <c r="G4932" s="1"/>
    </row>
    <row r="4933" spans="5:7" x14ac:dyDescent="0.25">
      <c r="E4933" s="1"/>
      <c r="F4933" s="1"/>
      <c r="G4933" s="1"/>
    </row>
    <row r="4934" spans="5:7" x14ac:dyDescent="0.25">
      <c r="E4934" s="1"/>
      <c r="F4934" s="1"/>
      <c r="G4934" s="1"/>
    </row>
    <row r="4935" spans="5:7" x14ac:dyDescent="0.25">
      <c r="E4935" s="1"/>
      <c r="F4935" s="1"/>
      <c r="G4935" s="1"/>
    </row>
    <row r="4936" spans="5:7" x14ac:dyDescent="0.25">
      <c r="E4936" s="1"/>
      <c r="F4936" s="1"/>
      <c r="G4936" s="1"/>
    </row>
    <row r="4937" spans="5:7" x14ac:dyDescent="0.25">
      <c r="E4937" s="1"/>
      <c r="F4937" s="1"/>
      <c r="G4937" s="1"/>
    </row>
    <row r="4938" spans="5:7" x14ac:dyDescent="0.25">
      <c r="E4938" s="1"/>
      <c r="F4938" s="1"/>
      <c r="G4938" s="1"/>
    </row>
    <row r="4939" spans="5:7" x14ac:dyDescent="0.25">
      <c r="E4939" s="1"/>
      <c r="F4939" s="1"/>
      <c r="G4939" s="1"/>
    </row>
    <row r="4940" spans="5:7" x14ac:dyDescent="0.25">
      <c r="E4940" s="1"/>
      <c r="F4940" s="1"/>
      <c r="G4940" s="1"/>
    </row>
    <row r="4941" spans="5:7" x14ac:dyDescent="0.25">
      <c r="E4941" s="1"/>
      <c r="F4941" s="1"/>
      <c r="G4941" s="1"/>
    </row>
    <row r="4942" spans="5:7" x14ac:dyDescent="0.25">
      <c r="E4942" s="1"/>
      <c r="F4942" s="1"/>
      <c r="G4942" s="1"/>
    </row>
    <row r="4943" spans="5:7" x14ac:dyDescent="0.25">
      <c r="E4943" s="1"/>
      <c r="F4943" s="1"/>
      <c r="G4943" s="1"/>
    </row>
    <row r="4944" spans="5:7" x14ac:dyDescent="0.25">
      <c r="E4944" s="1"/>
      <c r="F4944" s="1"/>
      <c r="G4944" s="1"/>
    </row>
    <row r="4945" spans="5:7" x14ac:dyDescent="0.25">
      <c r="E4945" s="1"/>
      <c r="F4945" s="1"/>
      <c r="G4945" s="1"/>
    </row>
    <row r="4946" spans="5:7" x14ac:dyDescent="0.25">
      <c r="E4946" s="1"/>
      <c r="F4946" s="1"/>
      <c r="G4946" s="1"/>
    </row>
    <row r="4947" spans="5:7" x14ac:dyDescent="0.25">
      <c r="E4947" s="1"/>
      <c r="F4947" s="1"/>
      <c r="G4947" s="1"/>
    </row>
    <row r="4948" spans="5:7" x14ac:dyDescent="0.25">
      <c r="E4948" s="1"/>
      <c r="F4948" s="1"/>
      <c r="G4948" s="1"/>
    </row>
    <row r="4949" spans="5:7" x14ac:dyDescent="0.25">
      <c r="E4949" s="1"/>
      <c r="F4949" s="1"/>
      <c r="G4949" s="1"/>
    </row>
    <row r="4950" spans="5:7" x14ac:dyDescent="0.25">
      <c r="E4950" s="1"/>
      <c r="F4950" s="1"/>
      <c r="G4950" s="1"/>
    </row>
    <row r="4951" spans="5:7" x14ac:dyDescent="0.25">
      <c r="E4951" s="1"/>
      <c r="F4951" s="1"/>
      <c r="G4951" s="1"/>
    </row>
    <row r="4952" spans="5:7" x14ac:dyDescent="0.25">
      <c r="E4952" s="1"/>
      <c r="F4952" s="1"/>
      <c r="G4952" s="1"/>
    </row>
    <row r="4953" spans="5:7" x14ac:dyDescent="0.25">
      <c r="E4953" s="1"/>
      <c r="F4953" s="1"/>
      <c r="G4953" s="1"/>
    </row>
    <row r="4954" spans="5:7" x14ac:dyDescent="0.25">
      <c r="E4954" s="1"/>
      <c r="F4954" s="1"/>
      <c r="G4954" s="1"/>
    </row>
    <row r="4955" spans="5:7" x14ac:dyDescent="0.25">
      <c r="E4955" s="1"/>
      <c r="F4955" s="1"/>
      <c r="G4955" s="1"/>
    </row>
    <row r="4956" spans="5:7" x14ac:dyDescent="0.25">
      <c r="E4956" s="1"/>
      <c r="F4956" s="1"/>
      <c r="G4956" s="1"/>
    </row>
    <row r="4957" spans="5:7" x14ac:dyDescent="0.25">
      <c r="E4957" s="1"/>
      <c r="F4957" s="1"/>
      <c r="G4957" s="1"/>
    </row>
    <row r="4958" spans="5:7" x14ac:dyDescent="0.25">
      <c r="E4958" s="1"/>
      <c r="F4958" s="1"/>
      <c r="G4958" s="1"/>
    </row>
    <row r="4959" spans="5:7" x14ac:dyDescent="0.25">
      <c r="E4959" s="1"/>
      <c r="F4959" s="1"/>
      <c r="G4959" s="1"/>
    </row>
    <row r="4960" spans="5:7" x14ac:dyDescent="0.25">
      <c r="E4960" s="1"/>
      <c r="F4960" s="1"/>
      <c r="G4960" s="1"/>
    </row>
    <row r="4961" spans="5:7" x14ac:dyDescent="0.25">
      <c r="E4961" s="1"/>
      <c r="F4961" s="1"/>
      <c r="G4961" s="1"/>
    </row>
    <row r="4962" spans="5:7" x14ac:dyDescent="0.25">
      <c r="E4962" s="1"/>
      <c r="F4962" s="1"/>
      <c r="G4962" s="1"/>
    </row>
    <row r="4963" spans="5:7" x14ac:dyDescent="0.25">
      <c r="E4963" s="1"/>
      <c r="F4963" s="1"/>
      <c r="G4963" s="1"/>
    </row>
    <row r="4964" spans="5:7" x14ac:dyDescent="0.25">
      <c r="E4964" s="1"/>
      <c r="F4964" s="1"/>
      <c r="G4964" s="1"/>
    </row>
    <row r="4965" spans="5:7" x14ac:dyDescent="0.25">
      <c r="E4965" s="1"/>
      <c r="F4965" s="1"/>
      <c r="G4965" s="1"/>
    </row>
    <row r="4966" spans="5:7" x14ac:dyDescent="0.25">
      <c r="E4966" s="1"/>
      <c r="F4966" s="1"/>
      <c r="G4966" s="1"/>
    </row>
    <row r="4967" spans="5:7" x14ac:dyDescent="0.25">
      <c r="E4967" s="1"/>
      <c r="F4967" s="1"/>
      <c r="G4967" s="1"/>
    </row>
    <row r="4968" spans="5:7" x14ac:dyDescent="0.25">
      <c r="E4968" s="1"/>
      <c r="F4968" s="1"/>
      <c r="G4968" s="1"/>
    </row>
    <row r="4969" spans="5:7" x14ac:dyDescent="0.25">
      <c r="E4969" s="1"/>
      <c r="F4969" s="1"/>
      <c r="G4969" s="1"/>
    </row>
    <row r="4970" spans="5:7" x14ac:dyDescent="0.25">
      <c r="E4970" s="1"/>
      <c r="F4970" s="1"/>
      <c r="G4970" s="1"/>
    </row>
    <row r="4971" spans="5:7" x14ac:dyDescent="0.25">
      <c r="E4971" s="1"/>
      <c r="F4971" s="1"/>
      <c r="G4971" s="1"/>
    </row>
    <row r="4972" spans="5:7" x14ac:dyDescent="0.25">
      <c r="E4972" s="1"/>
      <c r="F4972" s="1"/>
      <c r="G4972" s="1"/>
    </row>
    <row r="4973" spans="5:7" x14ac:dyDescent="0.25">
      <c r="E4973" s="1"/>
      <c r="F4973" s="1"/>
      <c r="G4973" s="1"/>
    </row>
    <row r="4974" spans="5:7" x14ac:dyDescent="0.25">
      <c r="E4974" s="1"/>
      <c r="F4974" s="1"/>
      <c r="G4974" s="1"/>
    </row>
    <row r="4975" spans="5:7" x14ac:dyDescent="0.25">
      <c r="E4975" s="1"/>
      <c r="F4975" s="1"/>
      <c r="G4975" s="1"/>
    </row>
    <row r="4976" spans="5:7" x14ac:dyDescent="0.25">
      <c r="E4976" s="1"/>
      <c r="F4976" s="1"/>
      <c r="G4976" s="1"/>
    </row>
    <row r="4977" spans="5:7" x14ac:dyDescent="0.25">
      <c r="E4977" s="1"/>
      <c r="F4977" s="1"/>
      <c r="G4977" s="1"/>
    </row>
    <row r="4978" spans="5:7" x14ac:dyDescent="0.25">
      <c r="E4978" s="1"/>
      <c r="F4978" s="1"/>
      <c r="G4978" s="1"/>
    </row>
    <row r="4979" spans="5:7" x14ac:dyDescent="0.25">
      <c r="E4979" s="1"/>
      <c r="F4979" s="1"/>
      <c r="G4979" s="1"/>
    </row>
    <row r="4980" spans="5:7" x14ac:dyDescent="0.25">
      <c r="E4980" s="1"/>
      <c r="F4980" s="1"/>
      <c r="G4980" s="1"/>
    </row>
    <row r="4981" spans="5:7" x14ac:dyDescent="0.25">
      <c r="E4981" s="1"/>
      <c r="F4981" s="1"/>
      <c r="G4981" s="1"/>
    </row>
    <row r="4982" spans="5:7" x14ac:dyDescent="0.25">
      <c r="E4982" s="1"/>
      <c r="F4982" s="1"/>
      <c r="G4982" s="1"/>
    </row>
    <row r="4983" spans="5:7" x14ac:dyDescent="0.25">
      <c r="E4983" s="1"/>
      <c r="F4983" s="1"/>
      <c r="G4983" s="1"/>
    </row>
    <row r="4984" spans="5:7" x14ac:dyDescent="0.25">
      <c r="E4984" s="1"/>
      <c r="F4984" s="1"/>
      <c r="G4984" s="1"/>
    </row>
    <row r="4985" spans="5:7" x14ac:dyDescent="0.25">
      <c r="E4985" s="1"/>
      <c r="F4985" s="1"/>
      <c r="G4985" s="1"/>
    </row>
    <row r="4986" spans="5:7" x14ac:dyDescent="0.25">
      <c r="E4986" s="1"/>
      <c r="F4986" s="1"/>
      <c r="G4986" s="1"/>
    </row>
    <row r="4987" spans="5:7" x14ac:dyDescent="0.25">
      <c r="E4987" s="1"/>
      <c r="F4987" s="1"/>
      <c r="G4987" s="1"/>
    </row>
    <row r="4988" spans="5:7" x14ac:dyDescent="0.25">
      <c r="E4988" s="1"/>
      <c r="F4988" s="1"/>
      <c r="G4988" s="1"/>
    </row>
    <row r="4989" spans="5:7" x14ac:dyDescent="0.25">
      <c r="E4989" s="1"/>
      <c r="F4989" s="1"/>
      <c r="G4989" s="1"/>
    </row>
    <row r="4990" spans="5:7" x14ac:dyDescent="0.25">
      <c r="E4990" s="1"/>
      <c r="F4990" s="1"/>
      <c r="G4990" s="1"/>
    </row>
    <row r="4991" spans="5:7" x14ac:dyDescent="0.25">
      <c r="E4991" s="1"/>
      <c r="F4991" s="1"/>
      <c r="G4991" s="1"/>
    </row>
    <row r="4992" spans="5:7" x14ac:dyDescent="0.25">
      <c r="E4992" s="1"/>
      <c r="F4992" s="1"/>
      <c r="G4992" s="1"/>
    </row>
    <row r="4993" spans="5:7" x14ac:dyDescent="0.25">
      <c r="E4993" s="1"/>
      <c r="F4993" s="1"/>
      <c r="G4993" s="1"/>
    </row>
    <row r="4994" spans="5:7" x14ac:dyDescent="0.25">
      <c r="E4994" s="1"/>
      <c r="F4994" s="1"/>
      <c r="G4994" s="1"/>
    </row>
    <row r="4995" spans="5:7" x14ac:dyDescent="0.25">
      <c r="E4995" s="1"/>
      <c r="F4995" s="1"/>
      <c r="G4995" s="1"/>
    </row>
    <row r="4996" spans="5:7" x14ac:dyDescent="0.25">
      <c r="E4996" s="1"/>
      <c r="F4996" s="1"/>
      <c r="G4996" s="1"/>
    </row>
    <row r="4997" spans="5:7" x14ac:dyDescent="0.25">
      <c r="E4997" s="1"/>
      <c r="F4997" s="1"/>
      <c r="G4997" s="1"/>
    </row>
    <row r="4998" spans="5:7" x14ac:dyDescent="0.25">
      <c r="E4998" s="1"/>
      <c r="F4998" s="1"/>
      <c r="G4998" s="1"/>
    </row>
    <row r="4999" spans="5:7" x14ac:dyDescent="0.25">
      <c r="E4999" s="1"/>
      <c r="F4999" s="1"/>
      <c r="G4999" s="1"/>
    </row>
    <row r="5000" spans="5:7" x14ac:dyDescent="0.25">
      <c r="E5000" s="1"/>
      <c r="F5000" s="1"/>
      <c r="G5000" s="1"/>
    </row>
    <row r="5001" spans="5:7" x14ac:dyDescent="0.25">
      <c r="E5001" s="1"/>
      <c r="F5001" s="1"/>
      <c r="G5001" s="1"/>
    </row>
    <row r="5002" spans="5:7" x14ac:dyDescent="0.25">
      <c r="E5002" s="1"/>
      <c r="F5002" s="1"/>
      <c r="G5002" s="1"/>
    </row>
    <row r="5003" spans="5:7" x14ac:dyDescent="0.25">
      <c r="E5003" s="1"/>
      <c r="F5003" s="1"/>
      <c r="G5003" s="1"/>
    </row>
    <row r="5004" spans="5:7" x14ac:dyDescent="0.25">
      <c r="E5004" s="1"/>
      <c r="F5004" s="1"/>
      <c r="G5004" s="1"/>
    </row>
    <row r="5005" spans="5:7" x14ac:dyDescent="0.25">
      <c r="E5005" s="1"/>
      <c r="F5005" s="1"/>
      <c r="G5005" s="1"/>
    </row>
    <row r="5006" spans="5:7" x14ac:dyDescent="0.25">
      <c r="E5006" s="1"/>
      <c r="F5006" s="1"/>
      <c r="G5006" s="1"/>
    </row>
    <row r="5007" spans="5:7" x14ac:dyDescent="0.25">
      <c r="E5007" s="1"/>
      <c r="F5007" s="1"/>
      <c r="G5007" s="1"/>
    </row>
    <row r="5008" spans="5:7" x14ac:dyDescent="0.25">
      <c r="E5008" s="1"/>
      <c r="F5008" s="1"/>
      <c r="G5008" s="1"/>
    </row>
    <row r="5009" spans="5:7" x14ac:dyDescent="0.25">
      <c r="E5009" s="1"/>
      <c r="F5009" s="1"/>
      <c r="G5009" s="1"/>
    </row>
    <row r="5010" spans="5:7" x14ac:dyDescent="0.25">
      <c r="E5010" s="1"/>
      <c r="F5010" s="1"/>
      <c r="G5010" s="1"/>
    </row>
    <row r="5011" spans="5:7" x14ac:dyDescent="0.25">
      <c r="E5011" s="1"/>
      <c r="F5011" s="1"/>
      <c r="G5011" s="1"/>
    </row>
    <row r="5012" spans="5:7" x14ac:dyDescent="0.25">
      <c r="E5012" s="1"/>
      <c r="F5012" s="1"/>
      <c r="G5012" s="1"/>
    </row>
    <row r="5013" spans="5:7" x14ac:dyDescent="0.25">
      <c r="E5013" s="1"/>
      <c r="F5013" s="1"/>
      <c r="G5013" s="1"/>
    </row>
    <row r="5014" spans="5:7" x14ac:dyDescent="0.25">
      <c r="E5014" s="1"/>
      <c r="F5014" s="1"/>
      <c r="G5014" s="1"/>
    </row>
    <row r="5015" spans="5:7" x14ac:dyDescent="0.25">
      <c r="E5015" s="1"/>
      <c r="F5015" s="1"/>
      <c r="G5015" s="1"/>
    </row>
    <row r="5016" spans="5:7" x14ac:dyDescent="0.25">
      <c r="E5016" s="1"/>
      <c r="F5016" s="1"/>
      <c r="G5016" s="1"/>
    </row>
    <row r="5017" spans="5:7" x14ac:dyDescent="0.25">
      <c r="E5017" s="1"/>
      <c r="F5017" s="1"/>
      <c r="G5017" s="1"/>
    </row>
    <row r="5018" spans="5:7" x14ac:dyDescent="0.25">
      <c r="E5018" s="1"/>
      <c r="F5018" s="1"/>
      <c r="G5018" s="1"/>
    </row>
    <row r="5019" spans="5:7" x14ac:dyDescent="0.25">
      <c r="E5019" s="1"/>
      <c r="F5019" s="1"/>
      <c r="G5019" s="1"/>
    </row>
    <row r="5020" spans="5:7" x14ac:dyDescent="0.25">
      <c r="E5020" s="1"/>
      <c r="F5020" s="1"/>
      <c r="G5020" s="1"/>
    </row>
    <row r="5021" spans="5:7" x14ac:dyDescent="0.25">
      <c r="E5021" s="1"/>
      <c r="F5021" s="1"/>
      <c r="G5021" s="1"/>
    </row>
    <row r="5022" spans="5:7" x14ac:dyDescent="0.25">
      <c r="E5022" s="1"/>
      <c r="F5022" s="1"/>
      <c r="G5022" s="1"/>
    </row>
    <row r="5023" spans="5:7" x14ac:dyDescent="0.25">
      <c r="E5023" s="1"/>
      <c r="F5023" s="1"/>
      <c r="G5023" s="1"/>
    </row>
    <row r="5024" spans="5:7" x14ac:dyDescent="0.25">
      <c r="E5024" s="1"/>
      <c r="F5024" s="1"/>
      <c r="G5024" s="1"/>
    </row>
    <row r="5025" spans="5:7" x14ac:dyDescent="0.25">
      <c r="E5025" s="1"/>
      <c r="F5025" s="1"/>
      <c r="G5025" s="1"/>
    </row>
    <row r="5026" spans="5:7" x14ac:dyDescent="0.25">
      <c r="E5026" s="1"/>
      <c r="F5026" s="1"/>
      <c r="G5026" s="1"/>
    </row>
    <row r="5027" spans="5:7" x14ac:dyDescent="0.25">
      <c r="E5027" s="1"/>
      <c r="F5027" s="1"/>
      <c r="G5027" s="1"/>
    </row>
    <row r="5028" spans="5:7" x14ac:dyDescent="0.25">
      <c r="E5028" s="1"/>
      <c r="F5028" s="1"/>
      <c r="G5028" s="1"/>
    </row>
    <row r="5029" spans="5:7" x14ac:dyDescent="0.25">
      <c r="E5029" s="1"/>
      <c r="F5029" s="1"/>
      <c r="G5029" s="1"/>
    </row>
    <row r="5030" spans="5:7" x14ac:dyDescent="0.25">
      <c r="E5030" s="1"/>
      <c r="F5030" s="1"/>
      <c r="G5030" s="1"/>
    </row>
    <row r="5031" spans="5:7" x14ac:dyDescent="0.25">
      <c r="E5031" s="1"/>
      <c r="F5031" s="1"/>
      <c r="G5031" s="1"/>
    </row>
    <row r="5032" spans="5:7" x14ac:dyDescent="0.25">
      <c r="E5032" s="1"/>
      <c r="F5032" s="1"/>
      <c r="G5032" s="1"/>
    </row>
    <row r="5033" spans="5:7" x14ac:dyDescent="0.25">
      <c r="E5033" s="1"/>
      <c r="F5033" s="1"/>
      <c r="G5033" s="1"/>
    </row>
    <row r="5034" spans="5:7" x14ac:dyDescent="0.25">
      <c r="E5034" s="1"/>
      <c r="F5034" s="1"/>
      <c r="G5034" s="1"/>
    </row>
    <row r="5035" spans="5:7" x14ac:dyDescent="0.25">
      <c r="E5035" s="1"/>
      <c r="F5035" s="1"/>
      <c r="G5035" s="1"/>
    </row>
    <row r="5036" spans="5:7" x14ac:dyDescent="0.25">
      <c r="E5036" s="1"/>
      <c r="F5036" s="1"/>
      <c r="G5036" s="1"/>
    </row>
    <row r="5037" spans="5:7" x14ac:dyDescent="0.25">
      <c r="E5037" s="1"/>
      <c r="F5037" s="1"/>
      <c r="G5037" s="1"/>
    </row>
    <row r="5038" spans="5:7" x14ac:dyDescent="0.25">
      <c r="E5038" s="1"/>
      <c r="F5038" s="1"/>
      <c r="G5038" s="1"/>
    </row>
    <row r="5039" spans="5:7" x14ac:dyDescent="0.25">
      <c r="E5039" s="1"/>
      <c r="F5039" s="1"/>
      <c r="G5039" s="1"/>
    </row>
    <row r="5040" spans="5:7" x14ac:dyDescent="0.25">
      <c r="E5040" s="1"/>
      <c r="F5040" s="1"/>
      <c r="G5040" s="1"/>
    </row>
    <row r="5041" spans="5:7" x14ac:dyDescent="0.25">
      <c r="E5041" s="1"/>
      <c r="F5041" s="1"/>
      <c r="G5041" s="1"/>
    </row>
    <row r="5042" spans="5:7" x14ac:dyDescent="0.25">
      <c r="E5042" s="1"/>
      <c r="F5042" s="1"/>
      <c r="G5042" s="1"/>
    </row>
    <row r="5043" spans="5:7" x14ac:dyDescent="0.25">
      <c r="E5043" s="1"/>
      <c r="F5043" s="1"/>
      <c r="G5043" s="1"/>
    </row>
    <row r="5044" spans="5:7" x14ac:dyDescent="0.25">
      <c r="E5044" s="1"/>
      <c r="F5044" s="1"/>
      <c r="G5044" s="1"/>
    </row>
    <row r="5045" spans="5:7" x14ac:dyDescent="0.25">
      <c r="E5045" s="1"/>
      <c r="F5045" s="1"/>
      <c r="G5045" s="1"/>
    </row>
    <row r="5046" spans="5:7" x14ac:dyDescent="0.25">
      <c r="E5046" s="1"/>
      <c r="F5046" s="1"/>
      <c r="G5046" s="1"/>
    </row>
    <row r="5047" spans="5:7" x14ac:dyDescent="0.25">
      <c r="E5047" s="1"/>
      <c r="F5047" s="1"/>
      <c r="G5047" s="1"/>
    </row>
    <row r="5048" spans="5:7" x14ac:dyDescent="0.25">
      <c r="E5048" s="1"/>
      <c r="F5048" s="1"/>
      <c r="G5048" s="1"/>
    </row>
    <row r="5049" spans="5:7" x14ac:dyDescent="0.25">
      <c r="E5049" s="1"/>
      <c r="F5049" s="1"/>
      <c r="G5049" s="1"/>
    </row>
    <row r="5050" spans="5:7" x14ac:dyDescent="0.25">
      <c r="E5050" s="1"/>
      <c r="F5050" s="1"/>
      <c r="G5050" s="1"/>
    </row>
    <row r="5051" spans="5:7" x14ac:dyDescent="0.25">
      <c r="E5051" s="1"/>
      <c r="F5051" s="1"/>
      <c r="G5051" s="1"/>
    </row>
    <row r="5052" spans="5:7" x14ac:dyDescent="0.25">
      <c r="E5052" s="1"/>
      <c r="F5052" s="1"/>
      <c r="G5052" s="1"/>
    </row>
    <row r="5053" spans="5:7" x14ac:dyDescent="0.25">
      <c r="E5053" s="1"/>
      <c r="F5053" s="1"/>
      <c r="G5053" s="1"/>
    </row>
    <row r="5054" spans="5:7" x14ac:dyDescent="0.25">
      <c r="E5054" s="1"/>
      <c r="F5054" s="1"/>
      <c r="G5054" s="1"/>
    </row>
    <row r="5055" spans="5:7" x14ac:dyDescent="0.25">
      <c r="E5055" s="1"/>
      <c r="F5055" s="1"/>
      <c r="G5055" s="1"/>
    </row>
    <row r="5056" spans="5:7" x14ac:dyDescent="0.25">
      <c r="E5056" s="1"/>
      <c r="F5056" s="1"/>
      <c r="G5056" s="1"/>
    </row>
    <row r="5057" spans="5:7" x14ac:dyDescent="0.25">
      <c r="E5057" s="1"/>
      <c r="F5057" s="1"/>
      <c r="G5057" s="1"/>
    </row>
    <row r="5058" spans="5:7" x14ac:dyDescent="0.25">
      <c r="E5058" s="1"/>
      <c r="F5058" s="1"/>
      <c r="G5058" s="1"/>
    </row>
    <row r="5059" spans="5:7" x14ac:dyDescent="0.25">
      <c r="E5059" s="1"/>
      <c r="F5059" s="1"/>
      <c r="G5059" s="1"/>
    </row>
    <row r="5060" spans="5:7" x14ac:dyDescent="0.25">
      <c r="E5060" s="1"/>
      <c r="F5060" s="1"/>
      <c r="G5060" s="1"/>
    </row>
    <row r="5061" spans="5:7" x14ac:dyDescent="0.25">
      <c r="E5061" s="1"/>
      <c r="F5061" s="1"/>
      <c r="G5061" s="1"/>
    </row>
    <row r="5062" spans="5:7" x14ac:dyDescent="0.25">
      <c r="E5062" s="1"/>
      <c r="F5062" s="1"/>
      <c r="G5062" s="1"/>
    </row>
    <row r="5063" spans="5:7" x14ac:dyDescent="0.25">
      <c r="E5063" s="1"/>
      <c r="F5063" s="1"/>
      <c r="G5063" s="1"/>
    </row>
    <row r="5064" spans="5:7" x14ac:dyDescent="0.25">
      <c r="E5064" s="1"/>
      <c r="F5064" s="1"/>
      <c r="G5064" s="1"/>
    </row>
    <row r="5065" spans="5:7" x14ac:dyDescent="0.25">
      <c r="E5065" s="1"/>
      <c r="F5065" s="1"/>
      <c r="G5065" s="1"/>
    </row>
    <row r="5066" spans="5:7" x14ac:dyDescent="0.25">
      <c r="E5066" s="1"/>
      <c r="F5066" s="1"/>
      <c r="G5066" s="1"/>
    </row>
    <row r="5067" spans="5:7" x14ac:dyDescent="0.25">
      <c r="E5067" s="1"/>
      <c r="F5067" s="1"/>
      <c r="G5067" s="1"/>
    </row>
    <row r="5068" spans="5:7" x14ac:dyDescent="0.25">
      <c r="E5068" s="1"/>
      <c r="F5068" s="1"/>
      <c r="G5068" s="1"/>
    </row>
    <row r="5069" spans="5:7" x14ac:dyDescent="0.25">
      <c r="E5069" s="1"/>
      <c r="F5069" s="1"/>
      <c r="G5069" s="1"/>
    </row>
    <row r="5070" spans="5:7" x14ac:dyDescent="0.25">
      <c r="E5070" s="1"/>
      <c r="F5070" s="1"/>
      <c r="G5070" s="1"/>
    </row>
    <row r="5071" spans="5:7" x14ac:dyDescent="0.25">
      <c r="E5071" s="1"/>
      <c r="F5071" s="1"/>
      <c r="G5071" s="1"/>
    </row>
    <row r="5072" spans="5:7" x14ac:dyDescent="0.25">
      <c r="E5072" s="1"/>
      <c r="F5072" s="1"/>
      <c r="G5072" s="1"/>
    </row>
    <row r="5073" spans="5:7" x14ac:dyDescent="0.25">
      <c r="E5073" s="1"/>
      <c r="F5073" s="1"/>
      <c r="G5073" s="1"/>
    </row>
    <row r="5074" spans="5:7" x14ac:dyDescent="0.25">
      <c r="E5074" s="1"/>
      <c r="F5074" s="1"/>
      <c r="G5074" s="1"/>
    </row>
    <row r="5075" spans="5:7" x14ac:dyDescent="0.25">
      <c r="E5075" s="1"/>
      <c r="F5075" s="1"/>
      <c r="G5075" s="1"/>
    </row>
    <row r="5076" spans="5:7" x14ac:dyDescent="0.25">
      <c r="E5076" s="1"/>
      <c r="F5076" s="1"/>
      <c r="G5076" s="1"/>
    </row>
    <row r="5077" spans="5:7" x14ac:dyDescent="0.25">
      <c r="E5077" s="1"/>
      <c r="F5077" s="1"/>
      <c r="G5077" s="1"/>
    </row>
    <row r="5078" spans="5:7" x14ac:dyDescent="0.25">
      <c r="E5078" s="1"/>
      <c r="F5078" s="1"/>
      <c r="G5078" s="1"/>
    </row>
    <row r="5079" spans="5:7" x14ac:dyDescent="0.25">
      <c r="E5079" s="1"/>
      <c r="F5079" s="1"/>
      <c r="G5079" s="1"/>
    </row>
    <row r="5080" spans="5:7" x14ac:dyDescent="0.25">
      <c r="E5080" s="1"/>
      <c r="F5080" s="1"/>
      <c r="G5080" s="1"/>
    </row>
    <row r="5081" spans="5:7" x14ac:dyDescent="0.25">
      <c r="E5081" s="1"/>
      <c r="F5081" s="1"/>
      <c r="G5081" s="1"/>
    </row>
    <row r="5082" spans="5:7" x14ac:dyDescent="0.25">
      <c r="E5082" s="1"/>
      <c r="F5082" s="1"/>
      <c r="G5082" s="1"/>
    </row>
    <row r="5083" spans="5:7" x14ac:dyDescent="0.25">
      <c r="E5083" s="1"/>
      <c r="F5083" s="1"/>
      <c r="G5083" s="1"/>
    </row>
    <row r="5084" spans="5:7" x14ac:dyDescent="0.25">
      <c r="E5084" s="1"/>
      <c r="F5084" s="1"/>
      <c r="G5084" s="1"/>
    </row>
    <row r="5085" spans="5:7" x14ac:dyDescent="0.25">
      <c r="E5085" s="1"/>
      <c r="F5085" s="1"/>
      <c r="G5085" s="1"/>
    </row>
    <row r="5086" spans="5:7" x14ac:dyDescent="0.25">
      <c r="E5086" s="1"/>
      <c r="F5086" s="1"/>
      <c r="G5086" s="1"/>
    </row>
    <row r="5087" spans="5:7" x14ac:dyDescent="0.25">
      <c r="E5087" s="1"/>
      <c r="F5087" s="1"/>
      <c r="G5087" s="1"/>
    </row>
    <row r="5088" spans="5:7" x14ac:dyDescent="0.25">
      <c r="E5088" s="1"/>
      <c r="F5088" s="1"/>
      <c r="G5088" s="1"/>
    </row>
    <row r="5089" spans="5:7" x14ac:dyDescent="0.25">
      <c r="E5089" s="1"/>
      <c r="F5089" s="1"/>
      <c r="G5089" s="1"/>
    </row>
    <row r="5090" spans="5:7" x14ac:dyDescent="0.25">
      <c r="E5090" s="1"/>
      <c r="F5090" s="1"/>
      <c r="G5090" s="1"/>
    </row>
    <row r="5091" spans="5:7" x14ac:dyDescent="0.25">
      <c r="E5091" s="1"/>
      <c r="F5091" s="1"/>
      <c r="G5091" s="1"/>
    </row>
    <row r="5092" spans="5:7" x14ac:dyDescent="0.25">
      <c r="E5092" s="1"/>
      <c r="F5092" s="1"/>
      <c r="G5092" s="1"/>
    </row>
    <row r="5093" spans="5:7" x14ac:dyDescent="0.25">
      <c r="E5093" s="1"/>
      <c r="F5093" s="1"/>
      <c r="G5093" s="1"/>
    </row>
    <row r="5094" spans="5:7" x14ac:dyDescent="0.25">
      <c r="E5094" s="1"/>
      <c r="F5094" s="1"/>
      <c r="G5094" s="1"/>
    </row>
    <row r="5095" spans="5:7" x14ac:dyDescent="0.25">
      <c r="E5095" s="1"/>
      <c r="F5095" s="1"/>
      <c r="G5095" s="1"/>
    </row>
    <row r="5096" spans="5:7" x14ac:dyDescent="0.25">
      <c r="E5096" s="1"/>
      <c r="F5096" s="1"/>
      <c r="G5096" s="1"/>
    </row>
    <row r="5097" spans="5:7" x14ac:dyDescent="0.25">
      <c r="E5097" s="1"/>
      <c r="F5097" s="1"/>
      <c r="G5097" s="1"/>
    </row>
    <row r="5098" spans="5:7" x14ac:dyDescent="0.25">
      <c r="E5098" s="1"/>
      <c r="F5098" s="1"/>
      <c r="G5098" s="1"/>
    </row>
    <row r="5099" spans="5:7" x14ac:dyDescent="0.25">
      <c r="E5099" s="1"/>
      <c r="F5099" s="1"/>
      <c r="G5099" s="1"/>
    </row>
    <row r="5100" spans="5:7" x14ac:dyDescent="0.25">
      <c r="E5100" s="1"/>
      <c r="F5100" s="1"/>
      <c r="G5100" s="1"/>
    </row>
    <row r="5101" spans="5:7" x14ac:dyDescent="0.25">
      <c r="E5101" s="1"/>
      <c r="F5101" s="1"/>
      <c r="G5101" s="1"/>
    </row>
    <row r="5102" spans="5:7" x14ac:dyDescent="0.25">
      <c r="E5102" s="1"/>
      <c r="F5102" s="1"/>
      <c r="G5102" s="1"/>
    </row>
    <row r="5103" spans="5:7" x14ac:dyDescent="0.25">
      <c r="E5103" s="1"/>
      <c r="F5103" s="1"/>
      <c r="G5103" s="1"/>
    </row>
    <row r="5104" spans="5:7" x14ac:dyDescent="0.25">
      <c r="E5104" s="1"/>
      <c r="F5104" s="1"/>
      <c r="G5104" s="1"/>
    </row>
    <row r="5105" spans="5:7" x14ac:dyDescent="0.25">
      <c r="E5105" s="1"/>
      <c r="F5105" s="1"/>
      <c r="G5105" s="1"/>
    </row>
    <row r="5106" spans="5:7" x14ac:dyDescent="0.25">
      <c r="E5106" s="1"/>
      <c r="F5106" s="1"/>
      <c r="G5106" s="1"/>
    </row>
    <row r="5107" spans="5:7" x14ac:dyDescent="0.25">
      <c r="E5107" s="1"/>
      <c r="F5107" s="1"/>
      <c r="G5107" s="1"/>
    </row>
    <row r="5108" spans="5:7" x14ac:dyDescent="0.25">
      <c r="E5108" s="1"/>
      <c r="F5108" s="1"/>
      <c r="G5108" s="1"/>
    </row>
    <row r="5109" spans="5:7" x14ac:dyDescent="0.25">
      <c r="E5109" s="1"/>
      <c r="F5109" s="1"/>
      <c r="G5109" s="1"/>
    </row>
    <row r="5110" spans="5:7" x14ac:dyDescent="0.25">
      <c r="E5110" s="1"/>
      <c r="F5110" s="1"/>
      <c r="G5110" s="1"/>
    </row>
    <row r="5111" spans="5:7" x14ac:dyDescent="0.25">
      <c r="E5111" s="1"/>
      <c r="F5111" s="1"/>
      <c r="G5111" s="1"/>
    </row>
    <row r="5112" spans="5:7" x14ac:dyDescent="0.25">
      <c r="E5112" s="1"/>
      <c r="F5112" s="1"/>
      <c r="G5112" s="1"/>
    </row>
    <row r="5113" spans="5:7" x14ac:dyDescent="0.25">
      <c r="E5113" s="1"/>
      <c r="F5113" s="1"/>
      <c r="G5113" s="1"/>
    </row>
    <row r="5114" spans="5:7" x14ac:dyDescent="0.25">
      <c r="E5114" s="1"/>
      <c r="F5114" s="1"/>
      <c r="G5114" s="1"/>
    </row>
    <row r="5115" spans="5:7" x14ac:dyDescent="0.25">
      <c r="E5115" s="1"/>
      <c r="F5115" s="1"/>
      <c r="G5115" s="1"/>
    </row>
    <row r="5116" spans="5:7" x14ac:dyDescent="0.25">
      <c r="E5116" s="1"/>
      <c r="F5116" s="1"/>
      <c r="G5116" s="1"/>
    </row>
    <row r="5117" spans="5:7" x14ac:dyDescent="0.25">
      <c r="E5117" s="1"/>
      <c r="F5117" s="1"/>
      <c r="G5117" s="1"/>
    </row>
    <row r="5118" spans="5:7" x14ac:dyDescent="0.25">
      <c r="E5118" s="1"/>
      <c r="F5118" s="1"/>
      <c r="G5118" s="1"/>
    </row>
    <row r="5119" spans="5:7" x14ac:dyDescent="0.25">
      <c r="E5119" s="1"/>
      <c r="F5119" s="1"/>
      <c r="G5119" s="1"/>
    </row>
    <row r="5120" spans="5:7" x14ac:dyDescent="0.25">
      <c r="E5120" s="1"/>
      <c r="F5120" s="1"/>
      <c r="G5120" s="1"/>
    </row>
    <row r="5121" spans="5:7" x14ac:dyDescent="0.25">
      <c r="E5121" s="1"/>
      <c r="F5121" s="1"/>
      <c r="G5121" s="1"/>
    </row>
    <row r="5122" spans="5:7" x14ac:dyDescent="0.25">
      <c r="E5122" s="1"/>
      <c r="F5122" s="1"/>
      <c r="G5122" s="1"/>
    </row>
    <row r="5123" spans="5:7" x14ac:dyDescent="0.25">
      <c r="E5123" s="1"/>
      <c r="F5123" s="1"/>
      <c r="G5123" s="1"/>
    </row>
    <row r="5124" spans="5:7" x14ac:dyDescent="0.25">
      <c r="E5124" s="1"/>
      <c r="F5124" s="1"/>
      <c r="G5124" s="1"/>
    </row>
    <row r="5125" spans="5:7" x14ac:dyDescent="0.25">
      <c r="E5125" s="1"/>
      <c r="F5125" s="1"/>
      <c r="G5125" s="1"/>
    </row>
    <row r="5126" spans="5:7" x14ac:dyDescent="0.25">
      <c r="E5126" s="1"/>
      <c r="F5126" s="1"/>
      <c r="G5126" s="1"/>
    </row>
    <row r="5127" spans="5:7" x14ac:dyDescent="0.25">
      <c r="E5127" s="1"/>
      <c r="F5127" s="1"/>
      <c r="G5127" s="1"/>
    </row>
    <row r="5128" spans="5:7" x14ac:dyDescent="0.25">
      <c r="E5128" s="1"/>
      <c r="F5128" s="1"/>
      <c r="G5128" s="1"/>
    </row>
    <row r="5129" spans="5:7" x14ac:dyDescent="0.25">
      <c r="E5129" s="1"/>
      <c r="F5129" s="1"/>
      <c r="G5129" s="1"/>
    </row>
    <row r="5130" spans="5:7" x14ac:dyDescent="0.25">
      <c r="E5130" s="1"/>
      <c r="F5130" s="1"/>
      <c r="G5130" s="1"/>
    </row>
    <row r="5131" spans="5:7" x14ac:dyDescent="0.25">
      <c r="E5131" s="1"/>
      <c r="F5131" s="1"/>
      <c r="G5131" s="1"/>
    </row>
    <row r="5132" spans="5:7" x14ac:dyDescent="0.25">
      <c r="E5132" s="1"/>
      <c r="F5132" s="1"/>
      <c r="G5132" s="1"/>
    </row>
    <row r="5133" spans="5:7" x14ac:dyDescent="0.25">
      <c r="E5133" s="1"/>
      <c r="F5133" s="1"/>
      <c r="G5133" s="1"/>
    </row>
    <row r="5134" spans="5:7" x14ac:dyDescent="0.25">
      <c r="E5134" s="1"/>
      <c r="F5134" s="1"/>
      <c r="G5134" s="1"/>
    </row>
    <row r="5135" spans="5:7" x14ac:dyDescent="0.25">
      <c r="E5135" s="1"/>
      <c r="F5135" s="1"/>
      <c r="G5135" s="1"/>
    </row>
    <row r="5136" spans="5:7" x14ac:dyDescent="0.25">
      <c r="E5136" s="1"/>
      <c r="F5136" s="1"/>
      <c r="G5136" s="1"/>
    </row>
    <row r="5137" spans="5:7" x14ac:dyDescent="0.25">
      <c r="E5137" s="1"/>
      <c r="F5137" s="1"/>
      <c r="G5137" s="1"/>
    </row>
    <row r="5138" spans="5:7" x14ac:dyDescent="0.25">
      <c r="E5138" s="1"/>
      <c r="F5138" s="1"/>
      <c r="G5138" s="1"/>
    </row>
    <row r="5139" spans="5:7" x14ac:dyDescent="0.25">
      <c r="E5139" s="1"/>
      <c r="F5139" s="1"/>
      <c r="G5139" s="1"/>
    </row>
    <row r="5140" spans="5:7" x14ac:dyDescent="0.25">
      <c r="E5140" s="1"/>
      <c r="F5140" s="1"/>
      <c r="G5140" s="1"/>
    </row>
    <row r="5141" spans="5:7" x14ac:dyDescent="0.25">
      <c r="E5141" s="1"/>
      <c r="F5141" s="1"/>
      <c r="G5141" s="1"/>
    </row>
    <row r="5142" spans="5:7" x14ac:dyDescent="0.25">
      <c r="E5142" s="1"/>
      <c r="F5142" s="1"/>
      <c r="G5142" s="1"/>
    </row>
    <row r="5143" spans="5:7" x14ac:dyDescent="0.25">
      <c r="E5143" s="1"/>
      <c r="F5143" s="1"/>
      <c r="G5143" s="1"/>
    </row>
    <row r="5144" spans="5:7" x14ac:dyDescent="0.25">
      <c r="E5144" s="1"/>
      <c r="F5144" s="1"/>
      <c r="G5144" s="1"/>
    </row>
    <row r="5145" spans="5:7" x14ac:dyDescent="0.25">
      <c r="E5145" s="1"/>
      <c r="F5145" s="1"/>
      <c r="G5145" s="1"/>
    </row>
    <row r="5146" spans="5:7" x14ac:dyDescent="0.25">
      <c r="E5146" s="1"/>
      <c r="F5146" s="1"/>
      <c r="G5146" s="1"/>
    </row>
    <row r="5147" spans="5:7" x14ac:dyDescent="0.25">
      <c r="E5147" s="1"/>
      <c r="F5147" s="1"/>
      <c r="G5147" s="1"/>
    </row>
    <row r="5148" spans="5:7" x14ac:dyDescent="0.25">
      <c r="E5148" s="1"/>
      <c r="F5148" s="1"/>
      <c r="G5148" s="1"/>
    </row>
    <row r="5149" spans="5:7" x14ac:dyDescent="0.25">
      <c r="E5149" s="1"/>
      <c r="F5149" s="1"/>
      <c r="G5149" s="1"/>
    </row>
    <row r="5150" spans="5:7" x14ac:dyDescent="0.25">
      <c r="E5150" s="1"/>
      <c r="F5150" s="1"/>
      <c r="G5150" s="1"/>
    </row>
    <row r="5151" spans="5:7" x14ac:dyDescent="0.25">
      <c r="E5151" s="1"/>
      <c r="F5151" s="1"/>
      <c r="G5151" s="1"/>
    </row>
    <row r="5152" spans="5:7" x14ac:dyDescent="0.25">
      <c r="E5152" s="1"/>
      <c r="F5152" s="1"/>
      <c r="G5152" s="1"/>
    </row>
    <row r="5153" spans="5:7" x14ac:dyDescent="0.25">
      <c r="E5153" s="1"/>
      <c r="F5153" s="1"/>
      <c r="G5153" s="1"/>
    </row>
    <row r="5154" spans="5:7" x14ac:dyDescent="0.25">
      <c r="E5154" s="1"/>
      <c r="F5154" s="1"/>
      <c r="G5154" s="1"/>
    </row>
    <row r="5155" spans="5:7" x14ac:dyDescent="0.25">
      <c r="E5155" s="1"/>
      <c r="F5155" s="1"/>
      <c r="G5155" s="1"/>
    </row>
    <row r="5156" spans="5:7" x14ac:dyDescent="0.25">
      <c r="E5156" s="1"/>
      <c r="F5156" s="1"/>
      <c r="G5156" s="1"/>
    </row>
    <row r="5157" spans="5:7" x14ac:dyDescent="0.25">
      <c r="E5157" s="1"/>
      <c r="F5157" s="1"/>
      <c r="G5157" s="1"/>
    </row>
    <row r="5158" spans="5:7" x14ac:dyDescent="0.25">
      <c r="E5158" s="1"/>
      <c r="F5158" s="1"/>
      <c r="G5158" s="1"/>
    </row>
    <row r="5159" spans="5:7" x14ac:dyDescent="0.25">
      <c r="E5159" s="1"/>
      <c r="F5159" s="1"/>
      <c r="G5159" s="1"/>
    </row>
    <row r="5160" spans="5:7" x14ac:dyDescent="0.25">
      <c r="E5160" s="1"/>
      <c r="F5160" s="1"/>
      <c r="G5160" s="1"/>
    </row>
    <row r="5161" spans="5:7" x14ac:dyDescent="0.25">
      <c r="E5161" s="1"/>
      <c r="F5161" s="1"/>
      <c r="G5161" s="1"/>
    </row>
    <row r="5162" spans="5:7" x14ac:dyDescent="0.25">
      <c r="E5162" s="1"/>
      <c r="F5162" s="1"/>
      <c r="G5162" s="1"/>
    </row>
    <row r="5163" spans="5:7" x14ac:dyDescent="0.25">
      <c r="E5163" s="1"/>
      <c r="F5163" s="1"/>
      <c r="G5163" s="1"/>
    </row>
    <row r="5164" spans="5:7" x14ac:dyDescent="0.25">
      <c r="E5164" s="1"/>
      <c r="F5164" s="1"/>
      <c r="G5164" s="1"/>
    </row>
    <row r="5165" spans="5:7" x14ac:dyDescent="0.25">
      <c r="E5165" s="1"/>
      <c r="F5165" s="1"/>
      <c r="G5165" s="1"/>
    </row>
    <row r="5166" spans="5:7" x14ac:dyDescent="0.25">
      <c r="E5166" s="1"/>
      <c r="F5166" s="1"/>
      <c r="G5166" s="1"/>
    </row>
    <row r="5167" spans="5:7" x14ac:dyDescent="0.25">
      <c r="E5167" s="1"/>
      <c r="F5167" s="1"/>
      <c r="G5167" s="1"/>
    </row>
    <row r="5168" spans="5:7" x14ac:dyDescent="0.25">
      <c r="E5168" s="1"/>
      <c r="F5168" s="1"/>
      <c r="G5168" s="1"/>
    </row>
    <row r="5169" spans="5:7" x14ac:dyDescent="0.25">
      <c r="E5169" s="1"/>
      <c r="F5169" s="1"/>
      <c r="G5169" s="1"/>
    </row>
    <row r="5170" spans="5:7" x14ac:dyDescent="0.25">
      <c r="E5170" s="1"/>
      <c r="F5170" s="1"/>
      <c r="G5170" s="1"/>
    </row>
    <row r="5171" spans="5:7" x14ac:dyDescent="0.25">
      <c r="E5171" s="1"/>
      <c r="F5171" s="1"/>
      <c r="G5171" s="1"/>
    </row>
    <row r="5172" spans="5:7" x14ac:dyDescent="0.25">
      <c r="E5172" s="1"/>
      <c r="F5172" s="1"/>
      <c r="G5172" s="1"/>
    </row>
    <row r="5173" spans="5:7" x14ac:dyDescent="0.25">
      <c r="E5173" s="1"/>
      <c r="F5173" s="1"/>
      <c r="G5173" s="1"/>
    </row>
    <row r="5174" spans="5:7" x14ac:dyDescent="0.25">
      <c r="E5174" s="1"/>
      <c r="F5174" s="1"/>
      <c r="G5174" s="1"/>
    </row>
    <row r="5175" spans="5:7" x14ac:dyDescent="0.25">
      <c r="E5175" s="1"/>
      <c r="F5175" s="1"/>
      <c r="G5175" s="1"/>
    </row>
    <row r="5176" spans="5:7" x14ac:dyDescent="0.25">
      <c r="E5176" s="1"/>
      <c r="F5176" s="1"/>
      <c r="G5176" s="1"/>
    </row>
    <row r="5177" spans="5:7" x14ac:dyDescent="0.25">
      <c r="E5177" s="1"/>
      <c r="F5177" s="1"/>
      <c r="G5177" s="1"/>
    </row>
    <row r="5178" spans="5:7" x14ac:dyDescent="0.25">
      <c r="E5178" s="1"/>
      <c r="F5178" s="1"/>
      <c r="G5178" s="1"/>
    </row>
    <row r="5179" spans="5:7" x14ac:dyDescent="0.25">
      <c r="E5179" s="1"/>
      <c r="F5179" s="1"/>
      <c r="G5179" s="1"/>
    </row>
    <row r="5180" spans="5:7" x14ac:dyDescent="0.25">
      <c r="E5180" s="1"/>
      <c r="F5180" s="1"/>
      <c r="G5180" s="1"/>
    </row>
    <row r="5181" spans="5:7" x14ac:dyDescent="0.25">
      <c r="E5181" s="1"/>
      <c r="F5181" s="1"/>
      <c r="G5181" s="1"/>
    </row>
    <row r="5182" spans="5:7" x14ac:dyDescent="0.25">
      <c r="E5182" s="1"/>
      <c r="F5182" s="1"/>
      <c r="G5182" s="1"/>
    </row>
    <row r="5183" spans="5:7" x14ac:dyDescent="0.25">
      <c r="E5183" s="1"/>
      <c r="F5183" s="1"/>
      <c r="G5183" s="1"/>
    </row>
    <row r="5184" spans="5:7" x14ac:dyDescent="0.25">
      <c r="E5184" s="1"/>
      <c r="F5184" s="1"/>
      <c r="G5184" s="1"/>
    </row>
    <row r="5185" spans="5:7" x14ac:dyDescent="0.25">
      <c r="E5185" s="1"/>
      <c r="F5185" s="1"/>
      <c r="G5185" s="1"/>
    </row>
    <row r="5186" spans="5:7" x14ac:dyDescent="0.25">
      <c r="E5186" s="1"/>
      <c r="F5186" s="1"/>
      <c r="G5186" s="1"/>
    </row>
    <row r="5187" spans="5:7" x14ac:dyDescent="0.25">
      <c r="E5187" s="1"/>
      <c r="F5187" s="1"/>
      <c r="G5187" s="1"/>
    </row>
    <row r="5188" spans="5:7" x14ac:dyDescent="0.25">
      <c r="E5188" s="1"/>
      <c r="F5188" s="1"/>
      <c r="G5188" s="1"/>
    </row>
    <row r="5189" spans="5:7" x14ac:dyDescent="0.25">
      <c r="E5189" s="1"/>
      <c r="F5189" s="1"/>
      <c r="G5189" s="1"/>
    </row>
    <row r="5190" spans="5:7" x14ac:dyDescent="0.25">
      <c r="E5190" s="1"/>
      <c r="F5190" s="1"/>
      <c r="G5190" s="1"/>
    </row>
    <row r="5191" spans="5:7" x14ac:dyDescent="0.25">
      <c r="E5191" s="1"/>
      <c r="F5191" s="1"/>
      <c r="G5191" s="1"/>
    </row>
    <row r="5192" spans="5:7" x14ac:dyDescent="0.25">
      <c r="E5192" s="1"/>
      <c r="F5192" s="1"/>
      <c r="G5192" s="1"/>
    </row>
    <row r="5193" spans="5:7" x14ac:dyDescent="0.25">
      <c r="E5193" s="1"/>
      <c r="F5193" s="1"/>
      <c r="G5193" s="1"/>
    </row>
    <row r="5194" spans="5:7" x14ac:dyDescent="0.25">
      <c r="E5194" s="1"/>
      <c r="F5194" s="1"/>
      <c r="G5194" s="1"/>
    </row>
    <row r="5195" spans="5:7" x14ac:dyDescent="0.25">
      <c r="E5195" s="1"/>
      <c r="F5195" s="1"/>
      <c r="G5195" s="1"/>
    </row>
    <row r="5196" spans="5:7" x14ac:dyDescent="0.25">
      <c r="E5196" s="1"/>
      <c r="F5196" s="1"/>
      <c r="G5196" s="1"/>
    </row>
    <row r="5197" spans="5:7" x14ac:dyDescent="0.25">
      <c r="E5197" s="1"/>
      <c r="F5197" s="1"/>
      <c r="G5197" s="1"/>
    </row>
    <row r="5198" spans="5:7" x14ac:dyDescent="0.25">
      <c r="E5198" s="1"/>
      <c r="F5198" s="1"/>
      <c r="G5198" s="1"/>
    </row>
    <row r="5199" spans="5:7" x14ac:dyDescent="0.25">
      <c r="E5199" s="1"/>
      <c r="F5199" s="1"/>
      <c r="G5199" s="1"/>
    </row>
    <row r="5200" spans="5:7" x14ac:dyDescent="0.25">
      <c r="E5200" s="1"/>
      <c r="F5200" s="1"/>
      <c r="G5200" s="1"/>
    </row>
    <row r="5201" spans="5:7" x14ac:dyDescent="0.25">
      <c r="E5201" s="1"/>
      <c r="F5201" s="1"/>
      <c r="G5201" s="1"/>
    </row>
    <row r="5202" spans="5:7" x14ac:dyDescent="0.25">
      <c r="E5202" s="1"/>
      <c r="F5202" s="1"/>
      <c r="G5202" s="1"/>
    </row>
    <row r="5203" spans="5:7" x14ac:dyDescent="0.25">
      <c r="E5203" s="1"/>
      <c r="F5203" s="1"/>
      <c r="G5203" s="1"/>
    </row>
    <row r="5204" spans="5:7" x14ac:dyDescent="0.25">
      <c r="E5204" s="1"/>
      <c r="F5204" s="1"/>
      <c r="G5204" s="1"/>
    </row>
    <row r="5205" spans="5:7" x14ac:dyDescent="0.25">
      <c r="E5205" s="1"/>
      <c r="F5205" s="1"/>
      <c r="G5205" s="1"/>
    </row>
    <row r="5206" spans="5:7" x14ac:dyDescent="0.25">
      <c r="E5206" s="1"/>
      <c r="F5206" s="1"/>
      <c r="G5206" s="1"/>
    </row>
    <row r="5207" spans="5:7" x14ac:dyDescent="0.25">
      <c r="E5207" s="1"/>
      <c r="F5207" s="1"/>
      <c r="G5207" s="1"/>
    </row>
    <row r="5208" spans="5:7" x14ac:dyDescent="0.25">
      <c r="E5208" s="1"/>
      <c r="F5208" s="1"/>
      <c r="G5208" s="1"/>
    </row>
    <row r="5209" spans="5:7" x14ac:dyDescent="0.25">
      <c r="E5209" s="1"/>
      <c r="F5209" s="1"/>
      <c r="G5209" s="1"/>
    </row>
    <row r="5210" spans="5:7" x14ac:dyDescent="0.25">
      <c r="E5210" s="1"/>
      <c r="F5210" s="1"/>
      <c r="G5210" s="1"/>
    </row>
    <row r="5211" spans="5:7" x14ac:dyDescent="0.25">
      <c r="E5211" s="1"/>
      <c r="F5211" s="1"/>
      <c r="G5211" s="1"/>
    </row>
    <row r="5212" spans="5:7" x14ac:dyDescent="0.25">
      <c r="E5212" s="1"/>
      <c r="F5212" s="1"/>
      <c r="G5212" s="1"/>
    </row>
    <row r="5213" spans="5:7" x14ac:dyDescent="0.25">
      <c r="E5213" s="1"/>
      <c r="F5213" s="1"/>
      <c r="G5213" s="1"/>
    </row>
    <row r="5214" spans="5:7" x14ac:dyDescent="0.25">
      <c r="E5214" s="1"/>
      <c r="F5214" s="1"/>
      <c r="G5214" s="1"/>
    </row>
    <row r="5215" spans="5:7" x14ac:dyDescent="0.25">
      <c r="E5215" s="1"/>
      <c r="F5215" s="1"/>
      <c r="G5215" s="1"/>
    </row>
    <row r="5216" spans="5:7" x14ac:dyDescent="0.25">
      <c r="E5216" s="1"/>
      <c r="F5216" s="1"/>
      <c r="G5216" s="1"/>
    </row>
    <row r="5217" spans="5:7" x14ac:dyDescent="0.25">
      <c r="E5217" s="1"/>
      <c r="F5217" s="1"/>
      <c r="G5217" s="1"/>
    </row>
    <row r="5218" spans="5:7" x14ac:dyDescent="0.25">
      <c r="E5218" s="1"/>
      <c r="F5218" s="1"/>
      <c r="G5218" s="1"/>
    </row>
    <row r="5219" spans="5:7" x14ac:dyDescent="0.25">
      <c r="E5219" s="1"/>
      <c r="F5219" s="1"/>
      <c r="G5219" s="1"/>
    </row>
    <row r="5220" spans="5:7" x14ac:dyDescent="0.25">
      <c r="E5220" s="1"/>
      <c r="F5220" s="1"/>
      <c r="G5220" s="1"/>
    </row>
    <row r="5221" spans="5:7" x14ac:dyDescent="0.25">
      <c r="E5221" s="1"/>
      <c r="F5221" s="1"/>
      <c r="G5221" s="1"/>
    </row>
    <row r="5222" spans="5:7" x14ac:dyDescent="0.25">
      <c r="E5222" s="1"/>
      <c r="F5222" s="1"/>
      <c r="G5222" s="1"/>
    </row>
    <row r="5223" spans="5:7" x14ac:dyDescent="0.25">
      <c r="E5223" s="1"/>
      <c r="F5223" s="1"/>
      <c r="G5223" s="1"/>
    </row>
    <row r="5224" spans="5:7" x14ac:dyDescent="0.25">
      <c r="E5224" s="1"/>
      <c r="F5224" s="1"/>
      <c r="G5224" s="1"/>
    </row>
    <row r="5225" spans="5:7" x14ac:dyDescent="0.25">
      <c r="E5225" s="1"/>
      <c r="F5225" s="1"/>
      <c r="G5225" s="1"/>
    </row>
    <row r="5226" spans="5:7" x14ac:dyDescent="0.25">
      <c r="E5226" s="1"/>
      <c r="F5226" s="1"/>
      <c r="G5226" s="1"/>
    </row>
    <row r="5227" spans="5:7" x14ac:dyDescent="0.25">
      <c r="E5227" s="1"/>
      <c r="F5227" s="1"/>
      <c r="G5227" s="1"/>
    </row>
    <row r="5228" spans="5:7" x14ac:dyDescent="0.25">
      <c r="E5228" s="1"/>
      <c r="F5228" s="1"/>
      <c r="G5228" s="1"/>
    </row>
    <row r="5229" spans="5:7" x14ac:dyDescent="0.25">
      <c r="E5229" s="1"/>
      <c r="F5229" s="1"/>
      <c r="G5229" s="1"/>
    </row>
    <row r="5230" spans="5:7" x14ac:dyDescent="0.25">
      <c r="E5230" s="1"/>
      <c r="F5230" s="1"/>
      <c r="G5230" s="1"/>
    </row>
    <row r="5231" spans="5:7" x14ac:dyDescent="0.25">
      <c r="E5231" s="1"/>
      <c r="F5231" s="1"/>
      <c r="G5231" s="1"/>
    </row>
    <row r="5232" spans="5:7" x14ac:dyDescent="0.25">
      <c r="E5232" s="1"/>
      <c r="F5232" s="1"/>
      <c r="G5232" s="1"/>
    </row>
    <row r="5233" spans="5:7" x14ac:dyDescent="0.25">
      <c r="E5233" s="1"/>
      <c r="F5233" s="1"/>
      <c r="G5233" s="1"/>
    </row>
    <row r="5234" spans="5:7" x14ac:dyDescent="0.25">
      <c r="E5234" s="1"/>
      <c r="F5234" s="1"/>
      <c r="G5234" s="1"/>
    </row>
    <row r="5235" spans="5:7" x14ac:dyDescent="0.25">
      <c r="E5235" s="1"/>
      <c r="F5235" s="1"/>
      <c r="G5235" s="1"/>
    </row>
    <row r="5236" spans="5:7" x14ac:dyDescent="0.25">
      <c r="E5236" s="1"/>
      <c r="F5236" s="1"/>
      <c r="G5236" s="1"/>
    </row>
    <row r="5237" spans="5:7" x14ac:dyDescent="0.25">
      <c r="E5237" s="1"/>
      <c r="F5237" s="1"/>
      <c r="G5237" s="1"/>
    </row>
    <row r="5238" spans="5:7" x14ac:dyDescent="0.25">
      <c r="E5238" s="1"/>
      <c r="F5238" s="1"/>
      <c r="G5238" s="1"/>
    </row>
    <row r="5239" spans="5:7" x14ac:dyDescent="0.25">
      <c r="E5239" s="1"/>
      <c r="F5239" s="1"/>
      <c r="G5239" s="1"/>
    </row>
    <row r="5240" spans="5:7" x14ac:dyDescent="0.25">
      <c r="E5240" s="1"/>
      <c r="F5240" s="1"/>
      <c r="G5240" s="1"/>
    </row>
    <row r="5241" spans="5:7" x14ac:dyDescent="0.25">
      <c r="E5241" s="1"/>
      <c r="F5241" s="1"/>
      <c r="G5241" s="1"/>
    </row>
    <row r="5242" spans="5:7" x14ac:dyDescent="0.25">
      <c r="E5242" s="1"/>
      <c r="F5242" s="1"/>
      <c r="G5242" s="1"/>
    </row>
    <row r="5243" spans="5:7" x14ac:dyDescent="0.25">
      <c r="E5243" s="1"/>
      <c r="F5243" s="1"/>
      <c r="G5243" s="1"/>
    </row>
    <row r="5244" spans="5:7" x14ac:dyDescent="0.25">
      <c r="E5244" s="1"/>
      <c r="F5244" s="1"/>
      <c r="G5244" s="1"/>
    </row>
    <row r="5245" spans="5:7" x14ac:dyDescent="0.25">
      <c r="E5245" s="1"/>
      <c r="F5245" s="1"/>
      <c r="G5245" s="1"/>
    </row>
    <row r="5246" spans="5:7" x14ac:dyDescent="0.25">
      <c r="E5246" s="1"/>
      <c r="F5246" s="1"/>
      <c r="G5246" s="1"/>
    </row>
    <row r="5247" spans="5:7" x14ac:dyDescent="0.25">
      <c r="E5247" s="1"/>
      <c r="F5247" s="1"/>
      <c r="G5247" s="1"/>
    </row>
    <row r="5248" spans="5:7" x14ac:dyDescent="0.25">
      <c r="E5248" s="1"/>
      <c r="F5248" s="1"/>
      <c r="G5248" s="1"/>
    </row>
    <row r="5249" spans="5:7" x14ac:dyDescent="0.25">
      <c r="E5249" s="1"/>
      <c r="F5249" s="1"/>
      <c r="G5249" s="1"/>
    </row>
    <row r="5250" spans="5:7" x14ac:dyDescent="0.25">
      <c r="E5250" s="1"/>
      <c r="F5250" s="1"/>
      <c r="G5250" s="1"/>
    </row>
    <row r="5251" spans="5:7" x14ac:dyDescent="0.25">
      <c r="E5251" s="1"/>
      <c r="F5251" s="1"/>
      <c r="G5251" s="1"/>
    </row>
    <row r="5252" spans="5:7" x14ac:dyDescent="0.25">
      <c r="E5252" s="1"/>
      <c r="F5252" s="1"/>
      <c r="G5252" s="1"/>
    </row>
    <row r="5253" spans="5:7" x14ac:dyDescent="0.25">
      <c r="E5253" s="1"/>
      <c r="F5253" s="1"/>
      <c r="G5253" s="1"/>
    </row>
    <row r="5254" spans="5:7" x14ac:dyDescent="0.25">
      <c r="E5254" s="1"/>
      <c r="F5254" s="1"/>
      <c r="G5254" s="1"/>
    </row>
    <row r="5255" spans="5:7" x14ac:dyDescent="0.25">
      <c r="E5255" s="1"/>
      <c r="F5255" s="1"/>
      <c r="G5255" s="1"/>
    </row>
    <row r="5256" spans="5:7" x14ac:dyDescent="0.25">
      <c r="E5256" s="1"/>
      <c r="F5256" s="1"/>
      <c r="G5256" s="1"/>
    </row>
    <row r="5257" spans="5:7" x14ac:dyDescent="0.25">
      <c r="E5257" s="1"/>
      <c r="F5257" s="1"/>
      <c r="G5257" s="1"/>
    </row>
    <row r="5258" spans="5:7" x14ac:dyDescent="0.25">
      <c r="E5258" s="1"/>
      <c r="F5258" s="1"/>
      <c r="G5258" s="1"/>
    </row>
    <row r="5259" spans="5:7" x14ac:dyDescent="0.25">
      <c r="E5259" s="1"/>
      <c r="F5259" s="1"/>
      <c r="G5259" s="1"/>
    </row>
    <row r="5260" spans="5:7" x14ac:dyDescent="0.25">
      <c r="E5260" s="1"/>
      <c r="F5260" s="1"/>
      <c r="G5260" s="1"/>
    </row>
    <row r="5261" spans="5:7" x14ac:dyDescent="0.25">
      <c r="E5261" s="1"/>
      <c r="F5261" s="1"/>
      <c r="G5261" s="1"/>
    </row>
    <row r="5262" spans="5:7" x14ac:dyDescent="0.25">
      <c r="E5262" s="1"/>
      <c r="F5262" s="1"/>
      <c r="G5262" s="1"/>
    </row>
    <row r="5263" spans="5:7" x14ac:dyDescent="0.25">
      <c r="E5263" s="1"/>
      <c r="F5263" s="1"/>
      <c r="G5263" s="1"/>
    </row>
    <row r="5264" spans="5:7" x14ac:dyDescent="0.25">
      <c r="E5264" s="1"/>
      <c r="F5264" s="1"/>
      <c r="G5264" s="1"/>
    </row>
    <row r="5265" spans="5:7" x14ac:dyDescent="0.25">
      <c r="E5265" s="1"/>
      <c r="F5265" s="1"/>
      <c r="G5265" s="1"/>
    </row>
    <row r="5266" spans="5:7" x14ac:dyDescent="0.25">
      <c r="E5266" s="1"/>
      <c r="F5266" s="1"/>
      <c r="G5266" s="1"/>
    </row>
    <row r="5267" spans="5:7" x14ac:dyDescent="0.25">
      <c r="E5267" s="1"/>
      <c r="F5267" s="1"/>
      <c r="G5267" s="1"/>
    </row>
    <row r="5268" spans="5:7" x14ac:dyDescent="0.25">
      <c r="E5268" s="1"/>
      <c r="F5268" s="1"/>
      <c r="G5268" s="1"/>
    </row>
    <row r="5269" spans="5:7" x14ac:dyDescent="0.25">
      <c r="E5269" s="1"/>
      <c r="F5269" s="1"/>
      <c r="G5269" s="1"/>
    </row>
    <row r="5270" spans="5:7" x14ac:dyDescent="0.25">
      <c r="E5270" s="1"/>
      <c r="F5270" s="1"/>
      <c r="G5270" s="1"/>
    </row>
    <row r="5271" spans="5:7" x14ac:dyDescent="0.25">
      <c r="E5271" s="1"/>
      <c r="F5271" s="1"/>
      <c r="G5271" s="1"/>
    </row>
    <row r="5272" spans="5:7" x14ac:dyDescent="0.25">
      <c r="E5272" s="1"/>
      <c r="F5272" s="1"/>
      <c r="G5272" s="1"/>
    </row>
    <row r="5273" spans="5:7" x14ac:dyDescent="0.25">
      <c r="E5273" s="1"/>
      <c r="F5273" s="1"/>
      <c r="G5273" s="1"/>
    </row>
    <row r="5274" spans="5:7" x14ac:dyDescent="0.25">
      <c r="E5274" s="1"/>
      <c r="F5274" s="1"/>
      <c r="G5274" s="1"/>
    </row>
    <row r="5275" spans="5:7" x14ac:dyDescent="0.25">
      <c r="E5275" s="1"/>
      <c r="F5275" s="1"/>
      <c r="G5275" s="1"/>
    </row>
    <row r="5276" spans="5:7" x14ac:dyDescent="0.25">
      <c r="E5276" s="1"/>
      <c r="F5276" s="1"/>
      <c r="G5276" s="1"/>
    </row>
    <row r="5277" spans="5:7" x14ac:dyDescent="0.25">
      <c r="E5277" s="1"/>
      <c r="F5277" s="1"/>
      <c r="G5277" s="1"/>
    </row>
    <row r="5278" spans="5:7" x14ac:dyDescent="0.25">
      <c r="E5278" s="1"/>
      <c r="F5278" s="1"/>
      <c r="G5278" s="1"/>
    </row>
    <row r="5279" spans="5:7" x14ac:dyDescent="0.25">
      <c r="E5279" s="1"/>
      <c r="F5279" s="1"/>
      <c r="G5279" s="1"/>
    </row>
    <row r="5280" spans="5:7" x14ac:dyDescent="0.25">
      <c r="E5280" s="1"/>
      <c r="F5280" s="1"/>
      <c r="G5280" s="1"/>
    </row>
    <row r="5281" spans="5:7" x14ac:dyDescent="0.25">
      <c r="E5281" s="1"/>
      <c r="F5281" s="1"/>
      <c r="G5281" s="1"/>
    </row>
    <row r="5282" spans="5:7" x14ac:dyDescent="0.25">
      <c r="E5282" s="1"/>
      <c r="F5282" s="1"/>
      <c r="G5282" s="1"/>
    </row>
    <row r="5283" spans="5:7" x14ac:dyDescent="0.25">
      <c r="E5283" s="1"/>
      <c r="F5283" s="1"/>
      <c r="G5283" s="1"/>
    </row>
    <row r="5284" spans="5:7" x14ac:dyDescent="0.25">
      <c r="E5284" s="1"/>
      <c r="F5284" s="1"/>
      <c r="G5284" s="1"/>
    </row>
    <row r="5285" spans="5:7" x14ac:dyDescent="0.25">
      <c r="E5285" s="1"/>
      <c r="F5285" s="1"/>
      <c r="G5285" s="1"/>
    </row>
    <row r="5286" spans="5:7" x14ac:dyDescent="0.25">
      <c r="E5286" s="1"/>
      <c r="F5286" s="1"/>
      <c r="G5286" s="1"/>
    </row>
    <row r="5287" spans="5:7" x14ac:dyDescent="0.25">
      <c r="E5287" s="1"/>
      <c r="F5287" s="1"/>
      <c r="G5287" s="1"/>
    </row>
    <row r="5288" spans="5:7" x14ac:dyDescent="0.25">
      <c r="E5288" s="1"/>
      <c r="F5288" s="1"/>
      <c r="G5288" s="1"/>
    </row>
    <row r="5289" spans="5:7" x14ac:dyDescent="0.25">
      <c r="E5289" s="1"/>
      <c r="F5289" s="1"/>
      <c r="G5289" s="1"/>
    </row>
    <row r="5290" spans="5:7" x14ac:dyDescent="0.25">
      <c r="E5290" s="1"/>
      <c r="F5290" s="1"/>
      <c r="G5290" s="1"/>
    </row>
    <row r="5291" spans="5:7" x14ac:dyDescent="0.25">
      <c r="E5291" s="1"/>
      <c r="F5291" s="1"/>
      <c r="G5291" s="1"/>
    </row>
    <row r="5292" spans="5:7" x14ac:dyDescent="0.25">
      <c r="E5292" s="1"/>
      <c r="F5292" s="1"/>
      <c r="G5292" s="1"/>
    </row>
    <row r="5293" spans="5:7" x14ac:dyDescent="0.25">
      <c r="E5293" s="1"/>
      <c r="F5293" s="1"/>
      <c r="G5293" s="1"/>
    </row>
    <row r="5294" spans="5:7" x14ac:dyDescent="0.25">
      <c r="E5294" s="1"/>
      <c r="F5294" s="1"/>
      <c r="G5294" s="1"/>
    </row>
    <row r="5295" spans="5:7" x14ac:dyDescent="0.25">
      <c r="E5295" s="1"/>
      <c r="F5295" s="1"/>
      <c r="G5295" s="1"/>
    </row>
    <row r="5296" spans="5:7" x14ac:dyDescent="0.25">
      <c r="E5296" s="1"/>
      <c r="F5296" s="1"/>
      <c r="G5296" s="1"/>
    </row>
    <row r="5297" spans="5:7" x14ac:dyDescent="0.25">
      <c r="E5297" s="1"/>
      <c r="F5297" s="1"/>
      <c r="G5297" s="1"/>
    </row>
    <row r="5298" spans="5:7" x14ac:dyDescent="0.25">
      <c r="E5298" s="1"/>
      <c r="F5298" s="1"/>
      <c r="G5298" s="1"/>
    </row>
    <row r="5299" spans="5:7" x14ac:dyDescent="0.25">
      <c r="E5299" s="1"/>
      <c r="F5299" s="1"/>
      <c r="G5299" s="1"/>
    </row>
    <row r="5300" spans="5:7" x14ac:dyDescent="0.25">
      <c r="E5300" s="1"/>
      <c r="F5300" s="1"/>
      <c r="G5300" s="1"/>
    </row>
    <row r="5301" spans="5:7" x14ac:dyDescent="0.25">
      <c r="E5301" s="1"/>
      <c r="F5301" s="1"/>
      <c r="G5301" s="1"/>
    </row>
    <row r="5302" spans="5:7" x14ac:dyDescent="0.25">
      <c r="E5302" s="1"/>
      <c r="F5302" s="1"/>
      <c r="G5302" s="1"/>
    </row>
    <row r="5303" spans="5:7" x14ac:dyDescent="0.25">
      <c r="E5303" s="1"/>
      <c r="F5303" s="1"/>
      <c r="G5303" s="1"/>
    </row>
    <row r="5304" spans="5:7" x14ac:dyDescent="0.25">
      <c r="E5304" s="1"/>
      <c r="F5304" s="1"/>
      <c r="G5304" s="1"/>
    </row>
    <row r="5305" spans="5:7" x14ac:dyDescent="0.25">
      <c r="E5305" s="1"/>
      <c r="F5305" s="1"/>
      <c r="G5305" s="1"/>
    </row>
    <row r="5306" spans="5:7" x14ac:dyDescent="0.25">
      <c r="E5306" s="1"/>
      <c r="F5306" s="1"/>
      <c r="G5306" s="1"/>
    </row>
    <row r="5307" spans="5:7" x14ac:dyDescent="0.25">
      <c r="E5307" s="1"/>
      <c r="F5307" s="1"/>
      <c r="G5307" s="1"/>
    </row>
    <row r="5308" spans="5:7" x14ac:dyDescent="0.25">
      <c r="E5308" s="1"/>
      <c r="F5308" s="1"/>
      <c r="G5308" s="1"/>
    </row>
    <row r="5309" spans="5:7" x14ac:dyDescent="0.25">
      <c r="E5309" s="1"/>
      <c r="F5309" s="1"/>
      <c r="G5309" s="1"/>
    </row>
    <row r="5310" spans="5:7" x14ac:dyDescent="0.25">
      <c r="E5310" s="1"/>
      <c r="F5310" s="1"/>
      <c r="G5310" s="1"/>
    </row>
    <row r="5311" spans="5:7" x14ac:dyDescent="0.25">
      <c r="E5311" s="1"/>
      <c r="F5311" s="1"/>
      <c r="G5311" s="1"/>
    </row>
    <row r="5312" spans="5:7" x14ac:dyDescent="0.25">
      <c r="E5312" s="1"/>
      <c r="F5312" s="1"/>
      <c r="G5312" s="1"/>
    </row>
    <row r="5313" spans="5:7" x14ac:dyDescent="0.25">
      <c r="E5313" s="1"/>
      <c r="F5313" s="1"/>
      <c r="G5313" s="1"/>
    </row>
    <row r="5314" spans="5:7" x14ac:dyDescent="0.25">
      <c r="E5314" s="1"/>
      <c r="F5314" s="1"/>
      <c r="G5314" s="1"/>
    </row>
    <row r="5315" spans="5:7" x14ac:dyDescent="0.25">
      <c r="E5315" s="1"/>
      <c r="F5315" s="1"/>
      <c r="G5315" s="1"/>
    </row>
    <row r="5316" spans="5:7" x14ac:dyDescent="0.25">
      <c r="E5316" s="1"/>
      <c r="F5316" s="1"/>
      <c r="G5316" s="1"/>
    </row>
    <row r="5317" spans="5:7" x14ac:dyDescent="0.25">
      <c r="E5317" s="1"/>
      <c r="F5317" s="1"/>
      <c r="G5317" s="1"/>
    </row>
    <row r="5318" spans="5:7" x14ac:dyDescent="0.25">
      <c r="E5318" s="1"/>
      <c r="F5318" s="1"/>
      <c r="G5318" s="1"/>
    </row>
    <row r="5319" spans="5:7" x14ac:dyDescent="0.25">
      <c r="E5319" s="1"/>
      <c r="F5319" s="1"/>
      <c r="G5319" s="1"/>
    </row>
    <row r="5320" spans="5:7" x14ac:dyDescent="0.25">
      <c r="E5320" s="1"/>
      <c r="F5320" s="1"/>
      <c r="G5320" s="1"/>
    </row>
    <row r="5321" spans="5:7" x14ac:dyDescent="0.25">
      <c r="E5321" s="1"/>
      <c r="F5321" s="1"/>
      <c r="G5321" s="1"/>
    </row>
    <row r="5322" spans="5:7" x14ac:dyDescent="0.25">
      <c r="E5322" s="1"/>
      <c r="F5322" s="1"/>
      <c r="G5322" s="1"/>
    </row>
    <row r="5323" spans="5:7" x14ac:dyDescent="0.25">
      <c r="E5323" s="1"/>
      <c r="F5323" s="1"/>
      <c r="G5323" s="1"/>
    </row>
    <row r="5324" spans="5:7" x14ac:dyDescent="0.25">
      <c r="E5324" s="1"/>
      <c r="F5324" s="1"/>
      <c r="G5324" s="1"/>
    </row>
    <row r="5325" spans="5:7" x14ac:dyDescent="0.25">
      <c r="E5325" s="1"/>
      <c r="F5325" s="1"/>
      <c r="G5325" s="1"/>
    </row>
    <row r="5326" spans="5:7" x14ac:dyDescent="0.25">
      <c r="E5326" s="1"/>
      <c r="F5326" s="1"/>
      <c r="G5326" s="1"/>
    </row>
    <row r="5327" spans="5:7" x14ac:dyDescent="0.25">
      <c r="E5327" s="1"/>
      <c r="F5327" s="1"/>
      <c r="G5327" s="1"/>
    </row>
    <row r="5328" spans="5:7" x14ac:dyDescent="0.25">
      <c r="E5328" s="1"/>
      <c r="F5328" s="1"/>
      <c r="G5328" s="1"/>
    </row>
    <row r="5329" spans="5:7" x14ac:dyDescent="0.25">
      <c r="E5329" s="1"/>
      <c r="F5329" s="1"/>
      <c r="G5329" s="1"/>
    </row>
    <row r="5330" spans="5:7" x14ac:dyDescent="0.25">
      <c r="E5330" s="1"/>
      <c r="F5330" s="1"/>
      <c r="G5330" s="1"/>
    </row>
    <row r="5331" spans="5:7" x14ac:dyDescent="0.25">
      <c r="E5331" s="1"/>
      <c r="F5331" s="1"/>
      <c r="G5331" s="1"/>
    </row>
    <row r="5332" spans="5:7" x14ac:dyDescent="0.25">
      <c r="E5332" s="1"/>
      <c r="F5332" s="1"/>
      <c r="G5332" s="1"/>
    </row>
    <row r="5333" spans="5:7" x14ac:dyDescent="0.25">
      <c r="E5333" s="1"/>
      <c r="F5333" s="1"/>
      <c r="G5333" s="1"/>
    </row>
    <row r="5334" spans="5:7" x14ac:dyDescent="0.25">
      <c r="E5334" s="1"/>
      <c r="F5334" s="1"/>
      <c r="G5334" s="1"/>
    </row>
    <row r="5335" spans="5:7" x14ac:dyDescent="0.25">
      <c r="E5335" s="1"/>
      <c r="F5335" s="1"/>
      <c r="G5335" s="1"/>
    </row>
    <row r="5336" spans="5:7" x14ac:dyDescent="0.25">
      <c r="E5336" s="1"/>
      <c r="F5336" s="1"/>
      <c r="G5336" s="1"/>
    </row>
    <row r="5337" spans="5:7" x14ac:dyDescent="0.25">
      <c r="E5337" s="1"/>
      <c r="F5337" s="1"/>
      <c r="G5337" s="1"/>
    </row>
    <row r="5338" spans="5:7" x14ac:dyDescent="0.25">
      <c r="E5338" s="1"/>
      <c r="F5338" s="1"/>
      <c r="G5338" s="1"/>
    </row>
    <row r="5339" spans="5:7" x14ac:dyDescent="0.25">
      <c r="E5339" s="1"/>
      <c r="F5339" s="1"/>
      <c r="G5339" s="1"/>
    </row>
    <row r="5340" spans="5:7" x14ac:dyDescent="0.25">
      <c r="E5340" s="1"/>
      <c r="F5340" s="1"/>
      <c r="G5340" s="1"/>
    </row>
    <row r="5341" spans="5:7" x14ac:dyDescent="0.25">
      <c r="E5341" s="1"/>
      <c r="F5341" s="1"/>
      <c r="G5341" s="1"/>
    </row>
    <row r="5342" spans="5:7" x14ac:dyDescent="0.25">
      <c r="E5342" s="1"/>
      <c r="F5342" s="1"/>
      <c r="G5342" s="1"/>
    </row>
    <row r="5343" spans="5:7" x14ac:dyDescent="0.25">
      <c r="E5343" s="1"/>
      <c r="F5343" s="1"/>
      <c r="G5343" s="1"/>
    </row>
    <row r="5344" spans="5:7" x14ac:dyDescent="0.25">
      <c r="E5344" s="1"/>
      <c r="F5344" s="1"/>
      <c r="G5344" s="1"/>
    </row>
    <row r="5345" spans="5:7" x14ac:dyDescent="0.25">
      <c r="E5345" s="1"/>
      <c r="F5345" s="1"/>
      <c r="G5345" s="1"/>
    </row>
    <row r="5346" spans="5:7" x14ac:dyDescent="0.25">
      <c r="E5346" s="1"/>
      <c r="F5346" s="1"/>
      <c r="G5346" s="1"/>
    </row>
    <row r="5347" spans="5:7" x14ac:dyDescent="0.25">
      <c r="E5347" s="1"/>
      <c r="F5347" s="1"/>
      <c r="G5347" s="1"/>
    </row>
    <row r="5348" spans="5:7" x14ac:dyDescent="0.25">
      <c r="E5348" s="1"/>
      <c r="F5348" s="1"/>
      <c r="G5348" s="1"/>
    </row>
    <row r="5349" spans="5:7" x14ac:dyDescent="0.25">
      <c r="E5349" s="1"/>
      <c r="F5349" s="1"/>
      <c r="G5349" s="1"/>
    </row>
    <row r="5350" spans="5:7" x14ac:dyDescent="0.25">
      <c r="E5350" s="1"/>
      <c r="F5350" s="1"/>
      <c r="G5350" s="1"/>
    </row>
    <row r="5351" spans="5:7" x14ac:dyDescent="0.25">
      <c r="E5351" s="1"/>
      <c r="F5351" s="1"/>
      <c r="G5351" s="1"/>
    </row>
    <row r="5352" spans="5:7" x14ac:dyDescent="0.25">
      <c r="E5352" s="1"/>
      <c r="F5352" s="1"/>
      <c r="G5352" s="1"/>
    </row>
    <row r="5353" spans="5:7" x14ac:dyDescent="0.25">
      <c r="E5353" s="1"/>
      <c r="F5353" s="1"/>
      <c r="G5353" s="1"/>
    </row>
    <row r="5354" spans="5:7" x14ac:dyDescent="0.25">
      <c r="E5354" s="1"/>
      <c r="F5354" s="1"/>
      <c r="G5354" s="1"/>
    </row>
    <row r="5355" spans="5:7" x14ac:dyDescent="0.25">
      <c r="E5355" s="1"/>
      <c r="F5355" s="1"/>
      <c r="G5355" s="1"/>
    </row>
    <row r="5356" spans="5:7" x14ac:dyDescent="0.25">
      <c r="E5356" s="1"/>
      <c r="F5356" s="1"/>
      <c r="G5356" s="1"/>
    </row>
    <row r="5357" spans="5:7" x14ac:dyDescent="0.25">
      <c r="E5357" s="1"/>
      <c r="F5357" s="1"/>
      <c r="G5357" s="1"/>
    </row>
    <row r="5358" spans="5:7" x14ac:dyDescent="0.25">
      <c r="E5358" s="1"/>
      <c r="F5358" s="1"/>
      <c r="G5358" s="1"/>
    </row>
    <row r="5359" spans="5:7" x14ac:dyDescent="0.25">
      <c r="E5359" s="1"/>
      <c r="F5359" s="1"/>
      <c r="G5359" s="1"/>
    </row>
    <row r="5360" spans="5:7" x14ac:dyDescent="0.25">
      <c r="E5360" s="1"/>
      <c r="F5360" s="1"/>
      <c r="G5360" s="1"/>
    </row>
    <row r="5361" spans="5:7" x14ac:dyDescent="0.25">
      <c r="E5361" s="1"/>
      <c r="F5361" s="1"/>
      <c r="G5361" s="1"/>
    </row>
    <row r="5362" spans="5:7" x14ac:dyDescent="0.25">
      <c r="E5362" s="1"/>
      <c r="F5362" s="1"/>
      <c r="G5362" s="1"/>
    </row>
    <row r="5363" spans="5:7" x14ac:dyDescent="0.25">
      <c r="E5363" s="1"/>
      <c r="F5363" s="1"/>
      <c r="G5363" s="1"/>
    </row>
    <row r="5364" spans="5:7" x14ac:dyDescent="0.25">
      <c r="E5364" s="1"/>
      <c r="F5364" s="1"/>
      <c r="G5364" s="1"/>
    </row>
    <row r="5365" spans="5:7" x14ac:dyDescent="0.25">
      <c r="E5365" s="1"/>
      <c r="F5365" s="1"/>
      <c r="G5365" s="1"/>
    </row>
    <row r="5366" spans="5:7" x14ac:dyDescent="0.25">
      <c r="E5366" s="1"/>
      <c r="F5366" s="1"/>
      <c r="G5366" s="1"/>
    </row>
    <row r="5367" spans="5:7" x14ac:dyDescent="0.25">
      <c r="E5367" s="1"/>
      <c r="F5367" s="1"/>
      <c r="G5367" s="1"/>
    </row>
    <row r="5368" spans="5:7" x14ac:dyDescent="0.25">
      <c r="E5368" s="1"/>
      <c r="F5368" s="1"/>
      <c r="G5368" s="1"/>
    </row>
    <row r="5369" spans="5:7" x14ac:dyDescent="0.25">
      <c r="E5369" s="1"/>
      <c r="F5369" s="1"/>
      <c r="G5369" s="1"/>
    </row>
    <row r="5370" spans="5:7" x14ac:dyDescent="0.25">
      <c r="E5370" s="1"/>
      <c r="F5370" s="1"/>
      <c r="G5370" s="1"/>
    </row>
    <row r="5371" spans="5:7" x14ac:dyDescent="0.25">
      <c r="E5371" s="1"/>
      <c r="F5371" s="1"/>
      <c r="G5371" s="1"/>
    </row>
    <row r="5372" spans="5:7" x14ac:dyDescent="0.25">
      <c r="E5372" s="1"/>
      <c r="F5372" s="1"/>
      <c r="G5372" s="1"/>
    </row>
    <row r="5373" spans="5:7" x14ac:dyDescent="0.25">
      <c r="E5373" s="1"/>
      <c r="F5373" s="1"/>
      <c r="G5373" s="1"/>
    </row>
    <row r="5374" spans="5:7" x14ac:dyDescent="0.25">
      <c r="E5374" s="1"/>
      <c r="F5374" s="1"/>
      <c r="G5374" s="1"/>
    </row>
    <row r="5375" spans="5:7" x14ac:dyDescent="0.25">
      <c r="E5375" s="1"/>
      <c r="F5375" s="1"/>
      <c r="G5375" s="1"/>
    </row>
    <row r="5376" spans="5:7" x14ac:dyDescent="0.25">
      <c r="E5376" s="1"/>
      <c r="F5376" s="1"/>
      <c r="G5376" s="1"/>
    </row>
    <row r="5377" spans="5:7" x14ac:dyDescent="0.25">
      <c r="E5377" s="1"/>
      <c r="F5377" s="1"/>
      <c r="G5377" s="1"/>
    </row>
    <row r="5378" spans="5:7" x14ac:dyDescent="0.25">
      <c r="E5378" s="1"/>
      <c r="F5378" s="1"/>
      <c r="G5378" s="1"/>
    </row>
    <row r="5379" spans="5:7" x14ac:dyDescent="0.25">
      <c r="E5379" s="1"/>
      <c r="F5379" s="1"/>
      <c r="G5379" s="1"/>
    </row>
    <row r="5380" spans="5:7" x14ac:dyDescent="0.25">
      <c r="E5380" s="1"/>
      <c r="F5380" s="1"/>
      <c r="G5380" s="1"/>
    </row>
    <row r="5381" spans="5:7" x14ac:dyDescent="0.25">
      <c r="E5381" s="1"/>
      <c r="F5381" s="1"/>
      <c r="G5381" s="1"/>
    </row>
    <row r="5382" spans="5:7" x14ac:dyDescent="0.25">
      <c r="E5382" s="1"/>
      <c r="F5382" s="1"/>
      <c r="G5382" s="1"/>
    </row>
    <row r="5383" spans="5:7" x14ac:dyDescent="0.25">
      <c r="E5383" s="1"/>
      <c r="F5383" s="1"/>
      <c r="G5383" s="1"/>
    </row>
    <row r="5384" spans="5:7" x14ac:dyDescent="0.25">
      <c r="E5384" s="1"/>
      <c r="F5384" s="1"/>
      <c r="G5384" s="1"/>
    </row>
    <row r="5385" spans="5:7" x14ac:dyDescent="0.25">
      <c r="E5385" s="1"/>
      <c r="F5385" s="1"/>
      <c r="G5385" s="1"/>
    </row>
    <row r="5386" spans="5:7" x14ac:dyDescent="0.25">
      <c r="E5386" s="1"/>
      <c r="F5386" s="1"/>
      <c r="G5386" s="1"/>
    </row>
    <row r="5387" spans="5:7" x14ac:dyDescent="0.25">
      <c r="E5387" s="1"/>
      <c r="F5387" s="1"/>
      <c r="G5387" s="1"/>
    </row>
    <row r="5388" spans="5:7" x14ac:dyDescent="0.25">
      <c r="E5388" s="1"/>
      <c r="F5388" s="1"/>
      <c r="G5388" s="1"/>
    </row>
    <row r="5389" spans="5:7" x14ac:dyDescent="0.25">
      <c r="E5389" s="1"/>
      <c r="F5389" s="1"/>
      <c r="G5389" s="1"/>
    </row>
    <row r="5390" spans="5:7" x14ac:dyDescent="0.25">
      <c r="E5390" s="1"/>
      <c r="F5390" s="1"/>
      <c r="G5390" s="1"/>
    </row>
    <row r="5391" spans="5:7" x14ac:dyDescent="0.25">
      <c r="E5391" s="1"/>
      <c r="F5391" s="1"/>
      <c r="G5391" s="1"/>
    </row>
    <row r="5392" spans="5:7" x14ac:dyDescent="0.25">
      <c r="E5392" s="1"/>
      <c r="F5392" s="1"/>
      <c r="G5392" s="1"/>
    </row>
    <row r="5393" spans="5:7" x14ac:dyDescent="0.25">
      <c r="E5393" s="1"/>
      <c r="F5393" s="1"/>
      <c r="G5393" s="1"/>
    </row>
    <row r="5394" spans="5:7" x14ac:dyDescent="0.25">
      <c r="E5394" s="1"/>
      <c r="F5394" s="1"/>
      <c r="G5394" s="1"/>
    </row>
    <row r="5395" spans="5:7" x14ac:dyDescent="0.25">
      <c r="E5395" s="1"/>
      <c r="F5395" s="1"/>
      <c r="G5395" s="1"/>
    </row>
    <row r="5396" spans="5:7" x14ac:dyDescent="0.25">
      <c r="E5396" s="1"/>
      <c r="F5396" s="1"/>
      <c r="G5396" s="1"/>
    </row>
    <row r="5397" spans="5:7" x14ac:dyDescent="0.25">
      <c r="E5397" s="1"/>
      <c r="F5397" s="1"/>
      <c r="G5397" s="1"/>
    </row>
    <row r="5398" spans="5:7" x14ac:dyDescent="0.25">
      <c r="E5398" s="1"/>
      <c r="F5398" s="1"/>
      <c r="G5398" s="1"/>
    </row>
    <row r="5399" spans="5:7" x14ac:dyDescent="0.25">
      <c r="E5399" s="1"/>
      <c r="F5399" s="1"/>
      <c r="G5399" s="1"/>
    </row>
    <row r="5400" spans="5:7" x14ac:dyDescent="0.25">
      <c r="E5400" s="1"/>
      <c r="F5400" s="1"/>
      <c r="G5400" s="1"/>
    </row>
    <row r="5401" spans="5:7" x14ac:dyDescent="0.25">
      <c r="E5401" s="1"/>
      <c r="F5401" s="1"/>
      <c r="G5401" s="1"/>
    </row>
    <row r="5402" spans="5:7" x14ac:dyDescent="0.25">
      <c r="E5402" s="1"/>
      <c r="F5402" s="1"/>
      <c r="G5402" s="1"/>
    </row>
    <row r="5403" spans="5:7" x14ac:dyDescent="0.25">
      <c r="E5403" s="1"/>
      <c r="F5403" s="1"/>
      <c r="G5403" s="1"/>
    </row>
    <row r="5404" spans="5:7" x14ac:dyDescent="0.25">
      <c r="E5404" s="1"/>
      <c r="F5404" s="1"/>
      <c r="G5404" s="1"/>
    </row>
    <row r="5405" spans="5:7" x14ac:dyDescent="0.25">
      <c r="E5405" s="1"/>
      <c r="F5405" s="1"/>
      <c r="G5405" s="1"/>
    </row>
    <row r="5406" spans="5:7" x14ac:dyDescent="0.25">
      <c r="E5406" s="1"/>
      <c r="F5406" s="1"/>
      <c r="G5406" s="1"/>
    </row>
    <row r="5407" spans="5:7" x14ac:dyDescent="0.25">
      <c r="E5407" s="1"/>
      <c r="F5407" s="1"/>
      <c r="G5407" s="1"/>
    </row>
    <row r="5408" spans="5:7" x14ac:dyDescent="0.25">
      <c r="E5408" s="1"/>
      <c r="F5408" s="1"/>
      <c r="G5408" s="1"/>
    </row>
    <row r="5409" spans="5:7" x14ac:dyDescent="0.25">
      <c r="E5409" s="1"/>
      <c r="F5409" s="1"/>
      <c r="G5409" s="1"/>
    </row>
    <row r="5410" spans="5:7" x14ac:dyDescent="0.25">
      <c r="E5410" s="1"/>
      <c r="F5410" s="1"/>
      <c r="G5410" s="1"/>
    </row>
    <row r="5411" spans="5:7" x14ac:dyDescent="0.25">
      <c r="E5411" s="1"/>
      <c r="F5411" s="1"/>
      <c r="G5411" s="1"/>
    </row>
    <row r="5412" spans="5:7" x14ac:dyDescent="0.25">
      <c r="E5412" s="1"/>
      <c r="F5412" s="1"/>
      <c r="G5412" s="1"/>
    </row>
    <row r="5413" spans="5:7" x14ac:dyDescent="0.25">
      <c r="E5413" s="1"/>
      <c r="F5413" s="1"/>
      <c r="G5413" s="1"/>
    </row>
    <row r="5414" spans="5:7" x14ac:dyDescent="0.25">
      <c r="E5414" s="1"/>
      <c r="F5414" s="1"/>
      <c r="G5414" s="1"/>
    </row>
    <row r="5415" spans="5:7" x14ac:dyDescent="0.25">
      <c r="E5415" s="1"/>
      <c r="F5415" s="1"/>
      <c r="G5415" s="1"/>
    </row>
    <row r="5416" spans="5:7" x14ac:dyDescent="0.25">
      <c r="E5416" s="1"/>
      <c r="F5416" s="1"/>
      <c r="G5416" s="1"/>
    </row>
    <row r="5417" spans="5:7" x14ac:dyDescent="0.25">
      <c r="E5417" s="1"/>
      <c r="F5417" s="1"/>
      <c r="G5417" s="1"/>
    </row>
    <row r="5418" spans="5:7" x14ac:dyDescent="0.25">
      <c r="E5418" s="1"/>
      <c r="F5418" s="1"/>
      <c r="G5418" s="1"/>
    </row>
    <row r="5419" spans="5:7" x14ac:dyDescent="0.25">
      <c r="E5419" s="1"/>
      <c r="F5419" s="1"/>
      <c r="G5419" s="1"/>
    </row>
    <row r="5420" spans="5:7" x14ac:dyDescent="0.25">
      <c r="E5420" s="1"/>
      <c r="F5420" s="1"/>
      <c r="G5420" s="1"/>
    </row>
    <row r="5421" spans="5:7" x14ac:dyDescent="0.25">
      <c r="E5421" s="1"/>
      <c r="F5421" s="1"/>
      <c r="G5421" s="1"/>
    </row>
    <row r="5422" spans="5:7" x14ac:dyDescent="0.25">
      <c r="E5422" s="1"/>
      <c r="F5422" s="1"/>
      <c r="G5422" s="1"/>
    </row>
    <row r="5423" spans="5:7" x14ac:dyDescent="0.25">
      <c r="E5423" s="1"/>
      <c r="F5423" s="1"/>
      <c r="G5423" s="1"/>
    </row>
    <row r="5424" spans="5:7" x14ac:dyDescent="0.25">
      <c r="E5424" s="1"/>
      <c r="F5424" s="1"/>
      <c r="G5424" s="1"/>
    </row>
    <row r="5425" spans="5:7" x14ac:dyDescent="0.25">
      <c r="E5425" s="1"/>
      <c r="F5425" s="1"/>
      <c r="G5425" s="1"/>
    </row>
    <row r="5426" spans="5:7" x14ac:dyDescent="0.25">
      <c r="E5426" s="1"/>
      <c r="F5426" s="1"/>
      <c r="G5426" s="1"/>
    </row>
    <row r="5427" spans="5:7" x14ac:dyDescent="0.25">
      <c r="E5427" s="1"/>
      <c r="F5427" s="1"/>
      <c r="G5427" s="1"/>
    </row>
    <row r="5428" spans="5:7" x14ac:dyDescent="0.25">
      <c r="E5428" s="1"/>
      <c r="F5428" s="1"/>
      <c r="G5428" s="1"/>
    </row>
    <row r="5429" spans="5:7" x14ac:dyDescent="0.25">
      <c r="E5429" s="1"/>
      <c r="F5429" s="1"/>
      <c r="G5429" s="1"/>
    </row>
    <row r="5430" spans="5:7" x14ac:dyDescent="0.25">
      <c r="E5430" s="1"/>
      <c r="F5430" s="1"/>
      <c r="G5430" s="1"/>
    </row>
    <row r="5431" spans="5:7" x14ac:dyDescent="0.25">
      <c r="E5431" s="1"/>
      <c r="F5431" s="1"/>
      <c r="G5431" s="1"/>
    </row>
    <row r="5432" spans="5:7" x14ac:dyDescent="0.25">
      <c r="E5432" s="1"/>
      <c r="F5432" s="1"/>
      <c r="G5432" s="1"/>
    </row>
    <row r="5433" spans="5:7" x14ac:dyDescent="0.25">
      <c r="E5433" s="1"/>
      <c r="F5433" s="1"/>
      <c r="G5433" s="1"/>
    </row>
    <row r="5434" spans="5:7" x14ac:dyDescent="0.25">
      <c r="E5434" s="1"/>
      <c r="F5434" s="1"/>
      <c r="G5434" s="1"/>
    </row>
    <row r="5435" spans="5:7" x14ac:dyDescent="0.25">
      <c r="E5435" s="1"/>
      <c r="F5435" s="1"/>
      <c r="G5435" s="1"/>
    </row>
    <row r="5436" spans="5:7" x14ac:dyDescent="0.25">
      <c r="E5436" s="1"/>
      <c r="F5436" s="1"/>
      <c r="G5436" s="1"/>
    </row>
    <row r="5437" spans="5:7" x14ac:dyDescent="0.25">
      <c r="E5437" s="1"/>
      <c r="F5437" s="1"/>
      <c r="G5437" s="1"/>
    </row>
    <row r="5438" spans="5:7" x14ac:dyDescent="0.25">
      <c r="E5438" s="1"/>
      <c r="F5438" s="1"/>
      <c r="G5438" s="1"/>
    </row>
    <row r="5439" spans="5:7" x14ac:dyDescent="0.25">
      <c r="E5439" s="1"/>
      <c r="F5439" s="1"/>
      <c r="G5439" s="1"/>
    </row>
    <row r="5440" spans="5:7" x14ac:dyDescent="0.25">
      <c r="E5440" s="1"/>
      <c r="F5440" s="1"/>
      <c r="G5440" s="1"/>
    </row>
    <row r="5441" spans="5:7" x14ac:dyDescent="0.25">
      <c r="E5441" s="1"/>
      <c r="F5441" s="1"/>
      <c r="G5441" s="1"/>
    </row>
    <row r="5442" spans="5:7" x14ac:dyDescent="0.25">
      <c r="E5442" s="1"/>
      <c r="F5442" s="1"/>
      <c r="G5442" s="1"/>
    </row>
    <row r="5443" spans="5:7" x14ac:dyDescent="0.25">
      <c r="E5443" s="1"/>
      <c r="F5443" s="1"/>
      <c r="G5443" s="1"/>
    </row>
    <row r="5444" spans="5:7" x14ac:dyDescent="0.25">
      <c r="E5444" s="1"/>
      <c r="F5444" s="1"/>
      <c r="G5444" s="1"/>
    </row>
    <row r="5445" spans="5:7" x14ac:dyDescent="0.25">
      <c r="E5445" s="1"/>
      <c r="F5445" s="1"/>
      <c r="G5445" s="1"/>
    </row>
    <row r="5446" spans="5:7" x14ac:dyDescent="0.25">
      <c r="E5446" s="1"/>
      <c r="F5446" s="1"/>
      <c r="G5446" s="1"/>
    </row>
    <row r="5447" spans="5:7" x14ac:dyDescent="0.25">
      <c r="E5447" s="1"/>
      <c r="F5447" s="1"/>
      <c r="G5447" s="1"/>
    </row>
    <row r="5448" spans="5:7" x14ac:dyDescent="0.25">
      <c r="E5448" s="1"/>
      <c r="F5448" s="1"/>
      <c r="G5448" s="1"/>
    </row>
    <row r="5449" spans="5:7" x14ac:dyDescent="0.25">
      <c r="E5449" s="1"/>
      <c r="F5449" s="1"/>
      <c r="G5449" s="1"/>
    </row>
    <row r="5450" spans="5:7" x14ac:dyDescent="0.25">
      <c r="E5450" s="1"/>
      <c r="F5450" s="1"/>
      <c r="G5450" s="1"/>
    </row>
    <row r="5451" spans="5:7" x14ac:dyDescent="0.25">
      <c r="E5451" s="1"/>
      <c r="F5451" s="1"/>
      <c r="G5451" s="1"/>
    </row>
    <row r="5452" spans="5:7" x14ac:dyDescent="0.25">
      <c r="E5452" s="1"/>
      <c r="F5452" s="1"/>
      <c r="G5452" s="1"/>
    </row>
    <row r="5453" spans="5:7" x14ac:dyDescent="0.25">
      <c r="E5453" s="1"/>
      <c r="F5453" s="1"/>
      <c r="G5453" s="1"/>
    </row>
    <row r="5454" spans="5:7" x14ac:dyDescent="0.25">
      <c r="E5454" s="1"/>
      <c r="F5454" s="1"/>
      <c r="G5454" s="1"/>
    </row>
    <row r="5455" spans="5:7" x14ac:dyDescent="0.25">
      <c r="E5455" s="1"/>
      <c r="F5455" s="1"/>
      <c r="G5455" s="1"/>
    </row>
    <row r="5456" spans="5:7" x14ac:dyDescent="0.25">
      <c r="E5456" s="1"/>
      <c r="F5456" s="1"/>
      <c r="G5456" s="1"/>
    </row>
    <row r="5457" spans="5:7" x14ac:dyDescent="0.25">
      <c r="E5457" s="1"/>
      <c r="F5457" s="1"/>
      <c r="G5457" s="1"/>
    </row>
    <row r="5458" spans="5:7" x14ac:dyDescent="0.25">
      <c r="E5458" s="1"/>
      <c r="F5458" s="1"/>
      <c r="G5458" s="1"/>
    </row>
    <row r="5459" spans="5:7" x14ac:dyDescent="0.25">
      <c r="E5459" s="1"/>
      <c r="F5459" s="1"/>
      <c r="G5459" s="1"/>
    </row>
    <row r="5460" spans="5:7" x14ac:dyDescent="0.25">
      <c r="E5460" s="1"/>
      <c r="F5460" s="1"/>
      <c r="G5460" s="1"/>
    </row>
    <row r="5461" spans="5:7" x14ac:dyDescent="0.25">
      <c r="E5461" s="1"/>
      <c r="F5461" s="1"/>
      <c r="G5461" s="1"/>
    </row>
    <row r="5462" spans="5:7" x14ac:dyDescent="0.25">
      <c r="E5462" s="1"/>
      <c r="F5462" s="1"/>
      <c r="G5462" s="1"/>
    </row>
    <row r="5463" spans="5:7" x14ac:dyDescent="0.25">
      <c r="E5463" s="1"/>
      <c r="F5463" s="1"/>
      <c r="G5463" s="1"/>
    </row>
    <row r="5464" spans="5:7" x14ac:dyDescent="0.25">
      <c r="E5464" s="1"/>
      <c r="F5464" s="1"/>
      <c r="G5464" s="1"/>
    </row>
    <row r="5465" spans="5:7" x14ac:dyDescent="0.25">
      <c r="E5465" s="1"/>
      <c r="F5465" s="1"/>
      <c r="G5465" s="1"/>
    </row>
    <row r="5466" spans="5:7" x14ac:dyDescent="0.25">
      <c r="E5466" s="1"/>
      <c r="F5466" s="1"/>
      <c r="G5466" s="1"/>
    </row>
    <row r="5467" spans="5:7" x14ac:dyDescent="0.25">
      <c r="E5467" s="1"/>
      <c r="F5467" s="1"/>
      <c r="G5467" s="1"/>
    </row>
    <row r="5468" spans="5:7" x14ac:dyDescent="0.25">
      <c r="E5468" s="1"/>
      <c r="F5468" s="1"/>
      <c r="G5468" s="1"/>
    </row>
    <row r="5469" spans="5:7" x14ac:dyDescent="0.25">
      <c r="E5469" s="1"/>
      <c r="F5469" s="1"/>
      <c r="G5469" s="1"/>
    </row>
    <row r="5470" spans="5:7" x14ac:dyDescent="0.25">
      <c r="E5470" s="1"/>
      <c r="F5470" s="1"/>
      <c r="G5470" s="1"/>
    </row>
    <row r="5471" spans="5:7" x14ac:dyDescent="0.25">
      <c r="E5471" s="1"/>
      <c r="F5471" s="1"/>
      <c r="G5471" s="1"/>
    </row>
    <row r="5472" spans="5:7" x14ac:dyDescent="0.25">
      <c r="E5472" s="1"/>
      <c r="F5472" s="1"/>
      <c r="G5472" s="1"/>
    </row>
    <row r="5473" spans="5:7" x14ac:dyDescent="0.25">
      <c r="E5473" s="1"/>
      <c r="F5473" s="1"/>
      <c r="G5473" s="1"/>
    </row>
    <row r="5474" spans="5:7" x14ac:dyDescent="0.25">
      <c r="E5474" s="1"/>
      <c r="F5474" s="1"/>
      <c r="G5474" s="1"/>
    </row>
    <row r="5475" spans="5:7" x14ac:dyDescent="0.25">
      <c r="E5475" s="1"/>
      <c r="F5475" s="1"/>
      <c r="G5475" s="1"/>
    </row>
    <row r="5476" spans="5:7" x14ac:dyDescent="0.25">
      <c r="E5476" s="1"/>
      <c r="F5476" s="1"/>
      <c r="G5476" s="1"/>
    </row>
    <row r="5477" spans="5:7" x14ac:dyDescent="0.25">
      <c r="E5477" s="1"/>
      <c r="F5477" s="1"/>
      <c r="G5477" s="1"/>
    </row>
    <row r="5478" spans="5:7" x14ac:dyDescent="0.25">
      <c r="E5478" s="1"/>
      <c r="F5478" s="1"/>
      <c r="G5478" s="1"/>
    </row>
    <row r="5479" spans="5:7" x14ac:dyDescent="0.25">
      <c r="E5479" s="1"/>
      <c r="F5479" s="1"/>
      <c r="G5479" s="1"/>
    </row>
    <row r="5480" spans="5:7" x14ac:dyDescent="0.25">
      <c r="E5480" s="1"/>
      <c r="F5480" s="1"/>
      <c r="G5480" s="1"/>
    </row>
    <row r="5481" spans="5:7" x14ac:dyDescent="0.25">
      <c r="E5481" s="1"/>
      <c r="F5481" s="1"/>
      <c r="G5481" s="1"/>
    </row>
    <row r="5482" spans="5:7" x14ac:dyDescent="0.25">
      <c r="E5482" s="1"/>
      <c r="F5482" s="1"/>
      <c r="G5482" s="1"/>
    </row>
    <row r="5483" spans="5:7" x14ac:dyDescent="0.25">
      <c r="E5483" s="1"/>
      <c r="F5483" s="1"/>
      <c r="G5483" s="1"/>
    </row>
    <row r="5484" spans="5:7" x14ac:dyDescent="0.25">
      <c r="E5484" s="1"/>
      <c r="F5484" s="1"/>
      <c r="G5484" s="1"/>
    </row>
    <row r="5485" spans="5:7" x14ac:dyDescent="0.25">
      <c r="E5485" s="1"/>
      <c r="F5485" s="1"/>
      <c r="G5485" s="1"/>
    </row>
    <row r="5486" spans="5:7" x14ac:dyDescent="0.25">
      <c r="E5486" s="1"/>
      <c r="F5486" s="1"/>
      <c r="G5486" s="1"/>
    </row>
    <row r="5487" spans="5:7" x14ac:dyDescent="0.25">
      <c r="E5487" s="1"/>
      <c r="F5487" s="1"/>
      <c r="G5487" s="1"/>
    </row>
    <row r="5488" spans="5:7" x14ac:dyDescent="0.25">
      <c r="E5488" s="1"/>
      <c r="F5488" s="1"/>
      <c r="G5488" s="1"/>
    </row>
    <row r="5489" spans="5:7" x14ac:dyDescent="0.25">
      <c r="E5489" s="1"/>
      <c r="F5489" s="1"/>
      <c r="G5489" s="1"/>
    </row>
    <row r="5490" spans="5:7" x14ac:dyDescent="0.25">
      <c r="E5490" s="1"/>
      <c r="F5490" s="1"/>
      <c r="G5490" s="1"/>
    </row>
    <row r="5491" spans="5:7" x14ac:dyDescent="0.25">
      <c r="E5491" s="1"/>
      <c r="F5491" s="1"/>
      <c r="G5491" s="1"/>
    </row>
    <row r="5492" spans="5:7" x14ac:dyDescent="0.25">
      <c r="E5492" s="1"/>
      <c r="F5492" s="1"/>
      <c r="G5492" s="1"/>
    </row>
    <row r="5493" spans="5:7" x14ac:dyDescent="0.25">
      <c r="E5493" s="1"/>
      <c r="F5493" s="1"/>
      <c r="G5493" s="1"/>
    </row>
    <row r="5494" spans="5:7" x14ac:dyDescent="0.25">
      <c r="E5494" s="1"/>
      <c r="F5494" s="1"/>
      <c r="G5494" s="1"/>
    </row>
    <row r="5495" spans="5:7" x14ac:dyDescent="0.25">
      <c r="E5495" s="1"/>
      <c r="F5495" s="1"/>
      <c r="G5495" s="1"/>
    </row>
    <row r="5496" spans="5:7" x14ac:dyDescent="0.25">
      <c r="E5496" s="1"/>
      <c r="F5496" s="1"/>
      <c r="G5496" s="1"/>
    </row>
    <row r="5497" spans="5:7" x14ac:dyDescent="0.25">
      <c r="E5497" s="1"/>
      <c r="F5497" s="1"/>
      <c r="G5497" s="1"/>
    </row>
    <row r="5498" spans="5:7" x14ac:dyDescent="0.25">
      <c r="E5498" s="1"/>
      <c r="F5498" s="1"/>
      <c r="G5498" s="1"/>
    </row>
    <row r="5499" spans="5:7" x14ac:dyDescent="0.25">
      <c r="E5499" s="1"/>
      <c r="F5499" s="1"/>
      <c r="G5499" s="1"/>
    </row>
    <row r="5500" spans="5:7" x14ac:dyDescent="0.25">
      <c r="E5500" s="1"/>
      <c r="F5500" s="1"/>
      <c r="G5500" s="1"/>
    </row>
    <row r="5501" spans="5:7" x14ac:dyDescent="0.25">
      <c r="E5501" s="1"/>
      <c r="F5501" s="1"/>
      <c r="G5501" s="1"/>
    </row>
    <row r="5502" spans="5:7" x14ac:dyDescent="0.25">
      <c r="E5502" s="1"/>
      <c r="F5502" s="1"/>
      <c r="G5502" s="1"/>
    </row>
    <row r="5503" spans="5:7" x14ac:dyDescent="0.25">
      <c r="E5503" s="1"/>
      <c r="F5503" s="1"/>
      <c r="G5503" s="1"/>
    </row>
    <row r="5504" spans="5:7" x14ac:dyDescent="0.25">
      <c r="E5504" s="1"/>
      <c r="F5504" s="1"/>
      <c r="G5504" s="1"/>
    </row>
    <row r="5505" spans="5:7" x14ac:dyDescent="0.25">
      <c r="E5505" s="1"/>
      <c r="F5505" s="1"/>
      <c r="G5505" s="1"/>
    </row>
    <row r="5506" spans="5:7" x14ac:dyDescent="0.25">
      <c r="E5506" s="1"/>
      <c r="F5506" s="1"/>
      <c r="G5506" s="1"/>
    </row>
    <row r="5507" spans="5:7" x14ac:dyDescent="0.25">
      <c r="E5507" s="1"/>
      <c r="F5507" s="1"/>
      <c r="G5507" s="1"/>
    </row>
    <row r="5508" spans="5:7" x14ac:dyDescent="0.25">
      <c r="E5508" s="1"/>
      <c r="F5508" s="1"/>
      <c r="G5508" s="1"/>
    </row>
    <row r="5509" spans="5:7" x14ac:dyDescent="0.25">
      <c r="E5509" s="1"/>
      <c r="F5509" s="1"/>
      <c r="G5509" s="1"/>
    </row>
    <row r="5510" spans="5:7" x14ac:dyDescent="0.25">
      <c r="E5510" s="1"/>
      <c r="F5510" s="1"/>
      <c r="G5510" s="1"/>
    </row>
    <row r="5511" spans="5:7" x14ac:dyDescent="0.25">
      <c r="E5511" s="1"/>
      <c r="F5511" s="1"/>
      <c r="G5511" s="1"/>
    </row>
    <row r="5512" spans="5:7" x14ac:dyDescent="0.25">
      <c r="E5512" s="1"/>
      <c r="F5512" s="1"/>
      <c r="G5512" s="1"/>
    </row>
    <row r="5513" spans="5:7" x14ac:dyDescent="0.25">
      <c r="E5513" s="1"/>
      <c r="F5513" s="1"/>
      <c r="G5513" s="1"/>
    </row>
    <row r="5514" spans="5:7" x14ac:dyDescent="0.25">
      <c r="E5514" s="1"/>
      <c r="F5514" s="1"/>
      <c r="G5514" s="1"/>
    </row>
    <row r="5515" spans="5:7" x14ac:dyDescent="0.25">
      <c r="E5515" s="1"/>
      <c r="F5515" s="1"/>
      <c r="G5515" s="1"/>
    </row>
    <row r="5516" spans="5:7" x14ac:dyDescent="0.25">
      <c r="E5516" s="1"/>
      <c r="F5516" s="1"/>
      <c r="G5516" s="1"/>
    </row>
    <row r="5517" spans="5:7" x14ac:dyDescent="0.25">
      <c r="E5517" s="1"/>
      <c r="F5517" s="1"/>
      <c r="G5517" s="1"/>
    </row>
    <row r="5518" spans="5:7" x14ac:dyDescent="0.25">
      <c r="E5518" s="1"/>
      <c r="F5518" s="1"/>
      <c r="G5518" s="1"/>
    </row>
    <row r="5519" spans="5:7" x14ac:dyDescent="0.25">
      <c r="E5519" s="1"/>
      <c r="F5519" s="1"/>
      <c r="G5519" s="1"/>
    </row>
    <row r="5520" spans="5:7" x14ac:dyDescent="0.25">
      <c r="E5520" s="1"/>
      <c r="F5520" s="1"/>
      <c r="G5520" s="1"/>
    </row>
    <row r="5521" spans="5:7" x14ac:dyDescent="0.25">
      <c r="E5521" s="1"/>
      <c r="F5521" s="1"/>
      <c r="G5521" s="1"/>
    </row>
    <row r="5522" spans="5:7" x14ac:dyDescent="0.25">
      <c r="E5522" s="1"/>
      <c r="F5522" s="1"/>
      <c r="G5522" s="1"/>
    </row>
    <row r="5523" spans="5:7" x14ac:dyDescent="0.25">
      <c r="E5523" s="1"/>
      <c r="F5523" s="1"/>
      <c r="G5523" s="1"/>
    </row>
    <row r="5524" spans="5:7" x14ac:dyDescent="0.25">
      <c r="E5524" s="1"/>
      <c r="F5524" s="1"/>
      <c r="G5524" s="1"/>
    </row>
    <row r="5525" spans="5:7" x14ac:dyDescent="0.25">
      <c r="E5525" s="1"/>
      <c r="F5525" s="1"/>
      <c r="G5525" s="1"/>
    </row>
    <row r="5526" spans="5:7" x14ac:dyDescent="0.25">
      <c r="E5526" s="1"/>
      <c r="F5526" s="1"/>
      <c r="G5526" s="1"/>
    </row>
    <row r="5527" spans="5:7" x14ac:dyDescent="0.25">
      <c r="E5527" s="1"/>
      <c r="F5527" s="1"/>
      <c r="G5527" s="1"/>
    </row>
    <row r="5528" spans="5:7" x14ac:dyDescent="0.25">
      <c r="E5528" s="1"/>
      <c r="F5528" s="1"/>
      <c r="G5528" s="1"/>
    </row>
    <row r="5529" spans="5:7" x14ac:dyDescent="0.25">
      <c r="E5529" s="1"/>
      <c r="F5529" s="1"/>
      <c r="G5529" s="1"/>
    </row>
    <row r="5530" spans="5:7" x14ac:dyDescent="0.25">
      <c r="E5530" s="1"/>
      <c r="F5530" s="1"/>
      <c r="G5530" s="1"/>
    </row>
    <row r="5531" spans="5:7" x14ac:dyDescent="0.25">
      <c r="E5531" s="1"/>
      <c r="F5531" s="1"/>
      <c r="G5531" s="1"/>
    </row>
    <row r="5532" spans="5:7" x14ac:dyDescent="0.25">
      <c r="E5532" s="1"/>
      <c r="F5532" s="1"/>
      <c r="G5532" s="1"/>
    </row>
    <row r="5533" spans="5:7" x14ac:dyDescent="0.25">
      <c r="E5533" s="1"/>
      <c r="F5533" s="1"/>
      <c r="G5533" s="1"/>
    </row>
    <row r="5534" spans="5:7" x14ac:dyDescent="0.25">
      <c r="E5534" s="1"/>
      <c r="F5534" s="1"/>
      <c r="G5534" s="1"/>
    </row>
    <row r="5535" spans="5:7" x14ac:dyDescent="0.25">
      <c r="E5535" s="1"/>
      <c r="F5535" s="1"/>
      <c r="G5535" s="1"/>
    </row>
    <row r="5536" spans="5:7" x14ac:dyDescent="0.25">
      <c r="E5536" s="1"/>
      <c r="F5536" s="1"/>
      <c r="G5536" s="1"/>
    </row>
    <row r="5537" spans="5:7" x14ac:dyDescent="0.25">
      <c r="E5537" s="1"/>
      <c r="F5537" s="1"/>
      <c r="G5537" s="1"/>
    </row>
    <row r="5538" spans="5:7" x14ac:dyDescent="0.25">
      <c r="E5538" s="1"/>
      <c r="F5538" s="1"/>
      <c r="G5538" s="1"/>
    </row>
    <row r="5539" spans="5:7" x14ac:dyDescent="0.25">
      <c r="E5539" s="1"/>
      <c r="F5539" s="1"/>
      <c r="G5539" s="1"/>
    </row>
    <row r="5540" spans="5:7" x14ac:dyDescent="0.25">
      <c r="E5540" s="1"/>
      <c r="F5540" s="1"/>
      <c r="G5540" s="1"/>
    </row>
    <row r="5541" spans="5:7" x14ac:dyDescent="0.25">
      <c r="E5541" s="1"/>
      <c r="F5541" s="1"/>
      <c r="G5541" s="1"/>
    </row>
    <row r="5542" spans="5:7" x14ac:dyDescent="0.25">
      <c r="E5542" s="1"/>
      <c r="F5542" s="1"/>
      <c r="G5542" s="1"/>
    </row>
    <row r="5543" spans="5:7" x14ac:dyDescent="0.25">
      <c r="E5543" s="1"/>
      <c r="F5543" s="1"/>
      <c r="G5543" s="1"/>
    </row>
    <row r="5544" spans="5:7" x14ac:dyDescent="0.25">
      <c r="E5544" s="1"/>
      <c r="F5544" s="1"/>
      <c r="G5544" s="1"/>
    </row>
    <row r="5545" spans="5:7" x14ac:dyDescent="0.25">
      <c r="E5545" s="1"/>
      <c r="F5545" s="1"/>
      <c r="G5545" s="1"/>
    </row>
    <row r="5546" spans="5:7" x14ac:dyDescent="0.25">
      <c r="E5546" s="1"/>
      <c r="F5546" s="1"/>
      <c r="G5546" s="1"/>
    </row>
    <row r="5547" spans="5:7" x14ac:dyDescent="0.25">
      <c r="E5547" s="1"/>
      <c r="F5547" s="1"/>
      <c r="G5547" s="1"/>
    </row>
    <row r="5548" spans="5:7" x14ac:dyDescent="0.25">
      <c r="E5548" s="1"/>
      <c r="F5548" s="1"/>
      <c r="G5548" s="1"/>
    </row>
    <row r="5549" spans="5:7" x14ac:dyDescent="0.25">
      <c r="E5549" s="1"/>
      <c r="F5549" s="1"/>
      <c r="G5549" s="1"/>
    </row>
    <row r="5550" spans="5:7" x14ac:dyDescent="0.25">
      <c r="E5550" s="1"/>
      <c r="F5550" s="1"/>
      <c r="G5550" s="1"/>
    </row>
    <row r="5551" spans="5:7" x14ac:dyDescent="0.25">
      <c r="E5551" s="1"/>
      <c r="F5551" s="1"/>
      <c r="G5551" s="1"/>
    </row>
    <row r="5552" spans="5:7" x14ac:dyDescent="0.25">
      <c r="E5552" s="1"/>
      <c r="F5552" s="1"/>
      <c r="G5552" s="1"/>
    </row>
    <row r="5553" spans="5:7" x14ac:dyDescent="0.25">
      <c r="E5553" s="1"/>
      <c r="F5553" s="1"/>
      <c r="G5553" s="1"/>
    </row>
    <row r="5554" spans="5:7" x14ac:dyDescent="0.25">
      <c r="E5554" s="1"/>
      <c r="F5554" s="1"/>
      <c r="G5554" s="1"/>
    </row>
    <row r="5555" spans="5:7" x14ac:dyDescent="0.25">
      <c r="E5555" s="1"/>
      <c r="F5555" s="1"/>
      <c r="G5555" s="1"/>
    </row>
    <row r="5556" spans="5:7" x14ac:dyDescent="0.25">
      <c r="E5556" s="1"/>
      <c r="F5556" s="1"/>
      <c r="G5556" s="1"/>
    </row>
    <row r="5557" spans="5:7" x14ac:dyDescent="0.25">
      <c r="E5557" s="1"/>
      <c r="F5557" s="1"/>
      <c r="G5557" s="1"/>
    </row>
    <row r="5558" spans="5:7" x14ac:dyDescent="0.25">
      <c r="E5558" s="1"/>
      <c r="F5558" s="1"/>
      <c r="G5558" s="1"/>
    </row>
    <row r="5559" spans="5:7" x14ac:dyDescent="0.25">
      <c r="E5559" s="1"/>
      <c r="F5559" s="1"/>
      <c r="G5559" s="1"/>
    </row>
    <row r="5560" spans="5:7" x14ac:dyDescent="0.25">
      <c r="E5560" s="1"/>
      <c r="F5560" s="1"/>
      <c r="G5560" s="1"/>
    </row>
    <row r="5561" spans="5:7" x14ac:dyDescent="0.25">
      <c r="E5561" s="1"/>
      <c r="F5561" s="1"/>
      <c r="G5561" s="1"/>
    </row>
    <row r="5562" spans="5:7" x14ac:dyDescent="0.25">
      <c r="E5562" s="1"/>
      <c r="F5562" s="1"/>
      <c r="G5562" s="1"/>
    </row>
    <row r="5563" spans="5:7" x14ac:dyDescent="0.25">
      <c r="E5563" s="1"/>
      <c r="F5563" s="1"/>
      <c r="G5563" s="1"/>
    </row>
    <row r="5564" spans="5:7" x14ac:dyDescent="0.25">
      <c r="E5564" s="1"/>
      <c r="F5564" s="1"/>
      <c r="G5564" s="1"/>
    </row>
    <row r="5565" spans="5:7" x14ac:dyDescent="0.25">
      <c r="E5565" s="1"/>
      <c r="F5565" s="1"/>
      <c r="G5565" s="1"/>
    </row>
    <row r="5566" spans="5:7" x14ac:dyDescent="0.25">
      <c r="E5566" s="1"/>
      <c r="F5566" s="1"/>
      <c r="G5566" s="1"/>
    </row>
    <row r="5567" spans="5:7" x14ac:dyDescent="0.25">
      <c r="E5567" s="1"/>
      <c r="F5567" s="1"/>
      <c r="G5567" s="1"/>
    </row>
    <row r="5568" spans="5:7" x14ac:dyDescent="0.25">
      <c r="E5568" s="1"/>
      <c r="F5568" s="1"/>
      <c r="G5568" s="1"/>
    </row>
    <row r="5569" spans="5:7" x14ac:dyDescent="0.25">
      <c r="E5569" s="1"/>
      <c r="F5569" s="1"/>
      <c r="G5569" s="1"/>
    </row>
    <row r="5570" spans="5:7" x14ac:dyDescent="0.25">
      <c r="E5570" s="1"/>
      <c r="F5570" s="1"/>
      <c r="G5570" s="1"/>
    </row>
    <row r="5571" spans="5:7" x14ac:dyDescent="0.25">
      <c r="E5571" s="1"/>
      <c r="F5571" s="1"/>
      <c r="G5571" s="1"/>
    </row>
    <row r="5572" spans="5:7" x14ac:dyDescent="0.25">
      <c r="E5572" s="1"/>
      <c r="F5572" s="1"/>
      <c r="G5572" s="1"/>
    </row>
    <row r="5573" spans="5:7" x14ac:dyDescent="0.25">
      <c r="E5573" s="1"/>
      <c r="F5573" s="1"/>
      <c r="G5573" s="1"/>
    </row>
    <row r="5574" spans="5:7" x14ac:dyDescent="0.25">
      <c r="E5574" s="1"/>
      <c r="F5574" s="1"/>
      <c r="G5574" s="1"/>
    </row>
    <row r="5575" spans="5:7" x14ac:dyDescent="0.25">
      <c r="E5575" s="1"/>
      <c r="F5575" s="1"/>
      <c r="G5575" s="1"/>
    </row>
    <row r="5576" spans="5:7" x14ac:dyDescent="0.25">
      <c r="E5576" s="1"/>
      <c r="F5576" s="1"/>
      <c r="G5576" s="1"/>
    </row>
    <row r="5577" spans="5:7" x14ac:dyDescent="0.25">
      <c r="E5577" s="1"/>
      <c r="F5577" s="1"/>
      <c r="G5577" s="1"/>
    </row>
    <row r="5578" spans="5:7" x14ac:dyDescent="0.25">
      <c r="E5578" s="1"/>
      <c r="F5578" s="1"/>
      <c r="G5578" s="1"/>
    </row>
    <row r="5579" spans="5:7" x14ac:dyDescent="0.25">
      <c r="E5579" s="1"/>
      <c r="F5579" s="1"/>
      <c r="G5579" s="1"/>
    </row>
    <row r="5580" spans="5:7" x14ac:dyDescent="0.25">
      <c r="E5580" s="1"/>
      <c r="F5580" s="1"/>
      <c r="G5580" s="1"/>
    </row>
    <row r="5581" spans="5:7" x14ac:dyDescent="0.25">
      <c r="E5581" s="1"/>
      <c r="F5581" s="1"/>
      <c r="G5581" s="1"/>
    </row>
    <row r="5582" spans="5:7" x14ac:dyDescent="0.25">
      <c r="E5582" s="1"/>
      <c r="F5582" s="1"/>
      <c r="G5582" s="1"/>
    </row>
    <row r="5583" spans="5:7" x14ac:dyDescent="0.25">
      <c r="E5583" s="1"/>
      <c r="F5583" s="1"/>
      <c r="G5583" s="1"/>
    </row>
    <row r="5584" spans="5:7" x14ac:dyDescent="0.25">
      <c r="E5584" s="1"/>
      <c r="F5584" s="1"/>
      <c r="G5584" s="1"/>
    </row>
    <row r="5585" spans="5:7" x14ac:dyDescent="0.25">
      <c r="E5585" s="1"/>
      <c r="F5585" s="1"/>
      <c r="G5585" s="1"/>
    </row>
    <row r="5586" spans="5:7" x14ac:dyDescent="0.25">
      <c r="E5586" s="1"/>
      <c r="F5586" s="1"/>
      <c r="G5586" s="1"/>
    </row>
    <row r="5587" spans="5:7" x14ac:dyDescent="0.25">
      <c r="E5587" s="1"/>
      <c r="F5587" s="1"/>
      <c r="G5587" s="1"/>
    </row>
    <row r="5588" spans="5:7" x14ac:dyDescent="0.25">
      <c r="E5588" s="1"/>
      <c r="F5588" s="1"/>
      <c r="G5588" s="1"/>
    </row>
    <row r="5589" spans="5:7" x14ac:dyDescent="0.25">
      <c r="E5589" s="1"/>
      <c r="F5589" s="1"/>
      <c r="G5589" s="1"/>
    </row>
    <row r="5590" spans="5:7" x14ac:dyDescent="0.25">
      <c r="E5590" s="1"/>
      <c r="F5590" s="1"/>
      <c r="G5590" s="1"/>
    </row>
    <row r="5591" spans="5:7" x14ac:dyDescent="0.25">
      <c r="E5591" s="1"/>
      <c r="F5591" s="1"/>
      <c r="G5591" s="1"/>
    </row>
    <row r="5592" spans="5:7" x14ac:dyDescent="0.25">
      <c r="E5592" s="1"/>
      <c r="F5592" s="1"/>
      <c r="G5592" s="1"/>
    </row>
    <row r="5593" spans="5:7" x14ac:dyDescent="0.25">
      <c r="E5593" s="1"/>
      <c r="F5593" s="1"/>
      <c r="G5593" s="1"/>
    </row>
    <row r="5594" spans="5:7" x14ac:dyDescent="0.25">
      <c r="E5594" s="1"/>
      <c r="F5594" s="1"/>
      <c r="G5594" s="1"/>
    </row>
    <row r="5595" spans="5:7" x14ac:dyDescent="0.25">
      <c r="E5595" s="1"/>
      <c r="F5595" s="1"/>
      <c r="G5595" s="1"/>
    </row>
    <row r="5596" spans="5:7" x14ac:dyDescent="0.25">
      <c r="E5596" s="1"/>
      <c r="F5596" s="1"/>
      <c r="G5596" s="1"/>
    </row>
    <row r="5597" spans="5:7" x14ac:dyDescent="0.25">
      <c r="E5597" s="1"/>
      <c r="F5597" s="1"/>
      <c r="G5597" s="1"/>
    </row>
    <row r="5598" spans="5:7" x14ac:dyDescent="0.25">
      <c r="E5598" s="1"/>
      <c r="F5598" s="1"/>
      <c r="G5598" s="1"/>
    </row>
    <row r="5599" spans="5:7" x14ac:dyDescent="0.25">
      <c r="E5599" s="1"/>
      <c r="F5599" s="1"/>
      <c r="G5599" s="1"/>
    </row>
    <row r="5600" spans="5:7" x14ac:dyDescent="0.25">
      <c r="E5600" s="1"/>
      <c r="F5600" s="1"/>
      <c r="G5600" s="1"/>
    </row>
    <row r="5601" spans="5:7" x14ac:dyDescent="0.25">
      <c r="E5601" s="1"/>
      <c r="F5601" s="1"/>
      <c r="G5601" s="1"/>
    </row>
    <row r="5602" spans="5:7" x14ac:dyDescent="0.25">
      <c r="E5602" s="1"/>
      <c r="F5602" s="1"/>
      <c r="G5602" s="1"/>
    </row>
    <row r="5603" spans="5:7" x14ac:dyDescent="0.25">
      <c r="E5603" s="1"/>
      <c r="F5603" s="1"/>
      <c r="G5603" s="1"/>
    </row>
    <row r="5604" spans="5:7" x14ac:dyDescent="0.25">
      <c r="E5604" s="1"/>
      <c r="F5604" s="1"/>
      <c r="G5604" s="1"/>
    </row>
    <row r="5605" spans="5:7" x14ac:dyDescent="0.25">
      <c r="E5605" s="1"/>
      <c r="F5605" s="1"/>
      <c r="G5605" s="1"/>
    </row>
    <row r="5606" spans="5:7" x14ac:dyDescent="0.25">
      <c r="E5606" s="1"/>
      <c r="F5606" s="1"/>
      <c r="G5606" s="1"/>
    </row>
    <row r="5607" spans="5:7" x14ac:dyDescent="0.25">
      <c r="E5607" s="1"/>
      <c r="F5607" s="1"/>
      <c r="G5607" s="1"/>
    </row>
    <row r="5608" spans="5:7" x14ac:dyDescent="0.25">
      <c r="E5608" s="1"/>
      <c r="F5608" s="1"/>
      <c r="G5608" s="1"/>
    </row>
    <row r="5609" spans="5:7" x14ac:dyDescent="0.25">
      <c r="E5609" s="1"/>
      <c r="F5609" s="1"/>
      <c r="G5609" s="1"/>
    </row>
    <row r="5610" spans="5:7" x14ac:dyDescent="0.25">
      <c r="E5610" s="1"/>
      <c r="F5610" s="1"/>
      <c r="G5610" s="1"/>
    </row>
    <row r="5611" spans="5:7" x14ac:dyDescent="0.25">
      <c r="E5611" s="1"/>
      <c r="F5611" s="1"/>
      <c r="G5611" s="1"/>
    </row>
    <row r="5612" spans="5:7" x14ac:dyDescent="0.25">
      <c r="E5612" s="1"/>
      <c r="F5612" s="1"/>
      <c r="G5612" s="1"/>
    </row>
    <row r="5613" spans="5:7" x14ac:dyDescent="0.25">
      <c r="E5613" s="1"/>
      <c r="F5613" s="1"/>
      <c r="G5613" s="1"/>
    </row>
    <row r="5614" spans="5:7" x14ac:dyDescent="0.25">
      <c r="E5614" s="1"/>
      <c r="F5614" s="1"/>
      <c r="G5614" s="1"/>
    </row>
    <row r="5615" spans="5:7" x14ac:dyDescent="0.25">
      <c r="E5615" s="1"/>
      <c r="F5615" s="1"/>
      <c r="G5615" s="1"/>
    </row>
    <row r="5616" spans="5:7" x14ac:dyDescent="0.25">
      <c r="E5616" s="1"/>
      <c r="F5616" s="1"/>
      <c r="G5616" s="1"/>
    </row>
    <row r="5617" spans="5:7" x14ac:dyDescent="0.25">
      <c r="E5617" s="1"/>
      <c r="F5617" s="1"/>
      <c r="G5617" s="1"/>
    </row>
    <row r="5618" spans="5:7" x14ac:dyDescent="0.25">
      <c r="E5618" s="1"/>
      <c r="F5618" s="1"/>
      <c r="G5618" s="1"/>
    </row>
    <row r="5619" spans="5:7" x14ac:dyDescent="0.25">
      <c r="E5619" s="1"/>
      <c r="F5619" s="1"/>
      <c r="G5619" s="1"/>
    </row>
    <row r="5620" spans="5:7" x14ac:dyDescent="0.25">
      <c r="E5620" s="1"/>
      <c r="F5620" s="1"/>
      <c r="G5620" s="1"/>
    </row>
    <row r="5621" spans="5:7" x14ac:dyDescent="0.25">
      <c r="E5621" s="1"/>
      <c r="F5621" s="1"/>
      <c r="G5621" s="1"/>
    </row>
    <row r="5622" spans="5:7" x14ac:dyDescent="0.25">
      <c r="E5622" s="1"/>
      <c r="F5622" s="1"/>
      <c r="G5622" s="1"/>
    </row>
    <row r="5623" spans="5:7" x14ac:dyDescent="0.25">
      <c r="E5623" s="1"/>
      <c r="F5623" s="1"/>
      <c r="G5623" s="1"/>
    </row>
    <row r="5624" spans="5:7" x14ac:dyDescent="0.25">
      <c r="E5624" s="1"/>
      <c r="F5624" s="1"/>
      <c r="G5624" s="1"/>
    </row>
    <row r="5625" spans="5:7" x14ac:dyDescent="0.25">
      <c r="E5625" s="1"/>
      <c r="F5625" s="1"/>
      <c r="G5625" s="1"/>
    </row>
    <row r="5626" spans="5:7" x14ac:dyDescent="0.25">
      <c r="E5626" s="1"/>
      <c r="F5626" s="1"/>
      <c r="G5626" s="1"/>
    </row>
    <row r="5627" spans="5:7" x14ac:dyDescent="0.25">
      <c r="E5627" s="1"/>
      <c r="F5627" s="1"/>
      <c r="G5627" s="1"/>
    </row>
    <row r="5628" spans="5:7" x14ac:dyDescent="0.25">
      <c r="E5628" s="1"/>
      <c r="F5628" s="1"/>
      <c r="G5628" s="1"/>
    </row>
    <row r="5629" spans="5:7" x14ac:dyDescent="0.25">
      <c r="E5629" s="1"/>
      <c r="F5629" s="1"/>
      <c r="G5629" s="1"/>
    </row>
    <row r="5630" spans="5:7" x14ac:dyDescent="0.25">
      <c r="E5630" s="1"/>
      <c r="F5630" s="1"/>
      <c r="G5630" s="1"/>
    </row>
    <row r="5631" spans="5:7" x14ac:dyDescent="0.25">
      <c r="E5631" s="1"/>
      <c r="F5631" s="1"/>
      <c r="G5631" s="1"/>
    </row>
    <row r="5632" spans="5:7" x14ac:dyDescent="0.25">
      <c r="E5632" s="1"/>
      <c r="F5632" s="1"/>
      <c r="G5632" s="1"/>
    </row>
    <row r="5633" spans="5:7" x14ac:dyDescent="0.25">
      <c r="E5633" s="1"/>
      <c r="F5633" s="1"/>
      <c r="G5633" s="1"/>
    </row>
    <row r="5634" spans="5:7" x14ac:dyDescent="0.25">
      <c r="E5634" s="1"/>
      <c r="F5634" s="1"/>
      <c r="G5634" s="1"/>
    </row>
    <row r="5635" spans="5:7" x14ac:dyDescent="0.25">
      <c r="E5635" s="1"/>
      <c r="F5635" s="1"/>
      <c r="G5635" s="1"/>
    </row>
    <row r="5636" spans="5:7" x14ac:dyDescent="0.25">
      <c r="E5636" s="1"/>
      <c r="F5636" s="1"/>
      <c r="G5636" s="1"/>
    </row>
    <row r="5637" spans="5:7" x14ac:dyDescent="0.25">
      <c r="E5637" s="1"/>
      <c r="F5637" s="1"/>
      <c r="G5637" s="1"/>
    </row>
    <row r="5638" spans="5:7" x14ac:dyDescent="0.25">
      <c r="E5638" s="1"/>
      <c r="F5638" s="1"/>
      <c r="G5638" s="1"/>
    </row>
    <row r="5639" spans="5:7" x14ac:dyDescent="0.25">
      <c r="E5639" s="1"/>
      <c r="F5639" s="1"/>
      <c r="G5639" s="1"/>
    </row>
    <row r="5640" spans="5:7" x14ac:dyDescent="0.25">
      <c r="E5640" s="1"/>
      <c r="F5640" s="1"/>
      <c r="G5640" s="1"/>
    </row>
    <row r="5641" spans="5:7" x14ac:dyDescent="0.25">
      <c r="E5641" s="1"/>
      <c r="F5641" s="1"/>
      <c r="G5641" s="1"/>
    </row>
    <row r="5642" spans="5:7" x14ac:dyDescent="0.25">
      <c r="E5642" s="1"/>
      <c r="F5642" s="1"/>
      <c r="G5642" s="1"/>
    </row>
    <row r="5643" spans="5:7" x14ac:dyDescent="0.25">
      <c r="E5643" s="1"/>
      <c r="F5643" s="1"/>
      <c r="G5643" s="1"/>
    </row>
    <row r="5644" spans="5:7" x14ac:dyDescent="0.25">
      <c r="E5644" s="1"/>
      <c r="F5644" s="1"/>
      <c r="G5644" s="1"/>
    </row>
    <row r="5645" spans="5:7" x14ac:dyDescent="0.25">
      <c r="E5645" s="1"/>
      <c r="F5645" s="1"/>
      <c r="G5645" s="1"/>
    </row>
    <row r="5646" spans="5:7" x14ac:dyDescent="0.25">
      <c r="E5646" s="1"/>
      <c r="F5646" s="1"/>
      <c r="G5646" s="1"/>
    </row>
    <row r="5647" spans="5:7" x14ac:dyDescent="0.25">
      <c r="E5647" s="1"/>
      <c r="F5647" s="1"/>
      <c r="G5647" s="1"/>
    </row>
    <row r="5648" spans="5:7" x14ac:dyDescent="0.25">
      <c r="E5648" s="1"/>
      <c r="F5648" s="1"/>
      <c r="G5648" s="1"/>
    </row>
    <row r="5649" spans="5:7" x14ac:dyDescent="0.25">
      <c r="E5649" s="1"/>
      <c r="F5649" s="1"/>
      <c r="G5649" s="1"/>
    </row>
    <row r="5650" spans="5:7" x14ac:dyDescent="0.25">
      <c r="E5650" s="1"/>
      <c r="F5650" s="1"/>
      <c r="G5650" s="1"/>
    </row>
    <row r="5651" spans="5:7" x14ac:dyDescent="0.25">
      <c r="E5651" s="1"/>
      <c r="F5651" s="1"/>
      <c r="G5651" s="1"/>
    </row>
    <row r="5652" spans="5:7" x14ac:dyDescent="0.25">
      <c r="E5652" s="1"/>
      <c r="F5652" s="1"/>
      <c r="G5652" s="1"/>
    </row>
    <row r="5653" spans="5:7" x14ac:dyDescent="0.25">
      <c r="E5653" s="1"/>
      <c r="F5653" s="1"/>
      <c r="G5653" s="1"/>
    </row>
    <row r="5654" spans="5:7" x14ac:dyDescent="0.25">
      <c r="E5654" s="1"/>
      <c r="F5654" s="1"/>
      <c r="G5654" s="1"/>
    </row>
    <row r="5655" spans="5:7" x14ac:dyDescent="0.25">
      <c r="E5655" s="1"/>
      <c r="F5655" s="1"/>
      <c r="G5655" s="1"/>
    </row>
    <row r="5656" spans="5:7" x14ac:dyDescent="0.25">
      <c r="E5656" s="1"/>
      <c r="F5656" s="1"/>
      <c r="G5656" s="1"/>
    </row>
    <row r="5657" spans="5:7" x14ac:dyDescent="0.25">
      <c r="E5657" s="1"/>
      <c r="F5657" s="1"/>
      <c r="G5657" s="1"/>
    </row>
    <row r="5658" spans="5:7" x14ac:dyDescent="0.25">
      <c r="E5658" s="1"/>
      <c r="F5658" s="1"/>
      <c r="G5658" s="1"/>
    </row>
    <row r="5659" spans="5:7" x14ac:dyDescent="0.25">
      <c r="E5659" s="1"/>
      <c r="F5659" s="1"/>
      <c r="G5659" s="1"/>
    </row>
    <row r="5660" spans="5:7" x14ac:dyDescent="0.25">
      <c r="E5660" s="1"/>
      <c r="F5660" s="1"/>
      <c r="G5660" s="1"/>
    </row>
    <row r="5661" spans="5:7" x14ac:dyDescent="0.25">
      <c r="E5661" s="1"/>
      <c r="F5661" s="1"/>
      <c r="G5661" s="1"/>
    </row>
    <row r="5662" spans="5:7" x14ac:dyDescent="0.25">
      <c r="E5662" s="1"/>
      <c r="F5662" s="1"/>
      <c r="G5662" s="1"/>
    </row>
    <row r="5663" spans="5:7" x14ac:dyDescent="0.25">
      <c r="E5663" s="1"/>
      <c r="F5663" s="1"/>
      <c r="G5663" s="1"/>
    </row>
    <row r="5664" spans="5:7" x14ac:dyDescent="0.25">
      <c r="E5664" s="1"/>
      <c r="F5664" s="1"/>
      <c r="G5664" s="1"/>
    </row>
    <row r="5665" spans="5:7" x14ac:dyDescent="0.25">
      <c r="E5665" s="1"/>
      <c r="F5665" s="1"/>
      <c r="G5665" s="1"/>
    </row>
    <row r="5666" spans="5:7" x14ac:dyDescent="0.25">
      <c r="E5666" s="1"/>
      <c r="F5666" s="1"/>
      <c r="G5666" s="1"/>
    </row>
    <row r="5667" spans="5:7" x14ac:dyDescent="0.25">
      <c r="E5667" s="1"/>
      <c r="F5667" s="1"/>
      <c r="G5667" s="1"/>
    </row>
    <row r="5668" spans="5:7" x14ac:dyDescent="0.25">
      <c r="E5668" s="1"/>
      <c r="F5668" s="1"/>
      <c r="G5668" s="1"/>
    </row>
    <row r="5669" spans="5:7" x14ac:dyDescent="0.25">
      <c r="E5669" s="1"/>
      <c r="F5669" s="1"/>
      <c r="G5669" s="1"/>
    </row>
    <row r="5670" spans="5:7" x14ac:dyDescent="0.25">
      <c r="E5670" s="1"/>
      <c r="F5670" s="1"/>
      <c r="G5670" s="1"/>
    </row>
    <row r="5671" spans="5:7" x14ac:dyDescent="0.25">
      <c r="E5671" s="1"/>
      <c r="F5671" s="1"/>
      <c r="G5671" s="1"/>
    </row>
    <row r="5672" spans="5:7" x14ac:dyDescent="0.25">
      <c r="E5672" s="1"/>
      <c r="F5672" s="1"/>
      <c r="G5672" s="1"/>
    </row>
    <row r="5673" spans="5:7" x14ac:dyDescent="0.25">
      <c r="E5673" s="1"/>
      <c r="F5673" s="1"/>
      <c r="G5673" s="1"/>
    </row>
    <row r="5674" spans="5:7" x14ac:dyDescent="0.25">
      <c r="E5674" s="1"/>
      <c r="F5674" s="1"/>
      <c r="G5674" s="1"/>
    </row>
    <row r="5675" spans="5:7" x14ac:dyDescent="0.25">
      <c r="E5675" s="1"/>
      <c r="F5675" s="1"/>
      <c r="G5675" s="1"/>
    </row>
    <row r="5676" spans="5:7" x14ac:dyDescent="0.25">
      <c r="E5676" s="1"/>
      <c r="F5676" s="1"/>
      <c r="G5676" s="1"/>
    </row>
    <row r="5677" spans="5:7" x14ac:dyDescent="0.25">
      <c r="E5677" s="1"/>
      <c r="F5677" s="1"/>
      <c r="G5677" s="1"/>
    </row>
    <row r="5678" spans="5:7" x14ac:dyDescent="0.25">
      <c r="E5678" s="1"/>
      <c r="F5678" s="1"/>
      <c r="G5678" s="1"/>
    </row>
    <row r="5679" spans="5:7" x14ac:dyDescent="0.25">
      <c r="E5679" s="1"/>
      <c r="F5679" s="1"/>
      <c r="G5679" s="1"/>
    </row>
    <row r="5680" spans="5:7" x14ac:dyDescent="0.25">
      <c r="E5680" s="1"/>
      <c r="F5680" s="1"/>
      <c r="G5680" s="1"/>
    </row>
    <row r="5681" spans="5:7" x14ac:dyDescent="0.25">
      <c r="E5681" s="1"/>
      <c r="F5681" s="1"/>
      <c r="G5681" s="1"/>
    </row>
    <row r="5682" spans="5:7" x14ac:dyDescent="0.25">
      <c r="E5682" s="1"/>
      <c r="F5682" s="1"/>
      <c r="G5682" s="1"/>
    </row>
    <row r="5683" spans="5:7" x14ac:dyDescent="0.25">
      <c r="E5683" s="1"/>
      <c r="F5683" s="1"/>
      <c r="G5683" s="1"/>
    </row>
    <row r="5684" spans="5:7" x14ac:dyDescent="0.25">
      <c r="E5684" s="1"/>
      <c r="F5684" s="1"/>
      <c r="G5684" s="1"/>
    </row>
    <row r="5685" spans="5:7" x14ac:dyDescent="0.25">
      <c r="E5685" s="1"/>
      <c r="F5685" s="1"/>
      <c r="G5685" s="1"/>
    </row>
    <row r="5686" spans="5:7" x14ac:dyDescent="0.25">
      <c r="E5686" s="1"/>
      <c r="F5686" s="1"/>
      <c r="G5686" s="1"/>
    </row>
    <row r="5687" spans="5:7" x14ac:dyDescent="0.25">
      <c r="E5687" s="1"/>
      <c r="F5687" s="1"/>
      <c r="G5687" s="1"/>
    </row>
    <row r="5688" spans="5:7" x14ac:dyDescent="0.25">
      <c r="E5688" s="1"/>
      <c r="F5688" s="1"/>
      <c r="G5688" s="1"/>
    </row>
    <row r="5689" spans="5:7" x14ac:dyDescent="0.25">
      <c r="E5689" s="1"/>
      <c r="F5689" s="1"/>
      <c r="G5689" s="1"/>
    </row>
    <row r="5690" spans="5:7" x14ac:dyDescent="0.25">
      <c r="E5690" s="1"/>
      <c r="F5690" s="1"/>
      <c r="G5690" s="1"/>
    </row>
    <row r="5691" spans="5:7" x14ac:dyDescent="0.25">
      <c r="E5691" s="1"/>
      <c r="F5691" s="1"/>
      <c r="G5691" s="1"/>
    </row>
    <row r="5692" spans="5:7" x14ac:dyDescent="0.25">
      <c r="E5692" s="1"/>
      <c r="F5692" s="1"/>
      <c r="G5692" s="1"/>
    </row>
    <row r="5693" spans="5:7" x14ac:dyDescent="0.25">
      <c r="E5693" s="1"/>
      <c r="F5693" s="1"/>
      <c r="G5693" s="1"/>
    </row>
    <row r="5694" spans="5:7" x14ac:dyDescent="0.25">
      <c r="E5694" s="1"/>
      <c r="F5694" s="1"/>
      <c r="G5694" s="1"/>
    </row>
    <row r="5695" spans="5:7" x14ac:dyDescent="0.25">
      <c r="E5695" s="1"/>
      <c r="F5695" s="1"/>
      <c r="G5695" s="1"/>
    </row>
    <row r="5696" spans="5:7" x14ac:dyDescent="0.25">
      <c r="E5696" s="1"/>
      <c r="F5696" s="1"/>
      <c r="G5696" s="1"/>
    </row>
    <row r="5697" spans="5:7" x14ac:dyDescent="0.25">
      <c r="E5697" s="1"/>
      <c r="F5697" s="1"/>
      <c r="G5697" s="1"/>
    </row>
    <row r="5698" spans="5:7" x14ac:dyDescent="0.25">
      <c r="E5698" s="1"/>
      <c r="F5698" s="1"/>
      <c r="G5698" s="1"/>
    </row>
    <row r="5699" spans="5:7" x14ac:dyDescent="0.25">
      <c r="E5699" s="1"/>
      <c r="F5699" s="1"/>
      <c r="G5699" s="1"/>
    </row>
    <row r="5700" spans="5:7" x14ac:dyDescent="0.25">
      <c r="E5700" s="1"/>
      <c r="F5700" s="1"/>
      <c r="G5700" s="1"/>
    </row>
    <row r="5701" spans="5:7" x14ac:dyDescent="0.25">
      <c r="E5701" s="1"/>
      <c r="F5701" s="1"/>
      <c r="G5701" s="1"/>
    </row>
    <row r="5702" spans="5:7" x14ac:dyDescent="0.25">
      <c r="E5702" s="1"/>
      <c r="F5702" s="1"/>
      <c r="G5702" s="1"/>
    </row>
    <row r="5703" spans="5:7" x14ac:dyDescent="0.25">
      <c r="E5703" s="1"/>
      <c r="F5703" s="1"/>
      <c r="G5703" s="1"/>
    </row>
    <row r="5704" spans="5:7" x14ac:dyDescent="0.25">
      <c r="E5704" s="1"/>
      <c r="F5704" s="1"/>
      <c r="G5704" s="1"/>
    </row>
    <row r="5705" spans="5:7" x14ac:dyDescent="0.25">
      <c r="E5705" s="1"/>
      <c r="F5705" s="1"/>
      <c r="G5705" s="1"/>
    </row>
    <row r="5706" spans="5:7" x14ac:dyDescent="0.25">
      <c r="E5706" s="1"/>
      <c r="F5706" s="1"/>
      <c r="G5706" s="1"/>
    </row>
    <row r="5707" spans="5:7" x14ac:dyDescent="0.25">
      <c r="E5707" s="1"/>
      <c r="F5707" s="1"/>
      <c r="G5707" s="1"/>
    </row>
    <row r="5708" spans="5:7" x14ac:dyDescent="0.25">
      <c r="E5708" s="1"/>
      <c r="F5708" s="1"/>
      <c r="G5708" s="1"/>
    </row>
    <row r="5709" spans="5:7" x14ac:dyDescent="0.25">
      <c r="E5709" s="1"/>
      <c r="F5709" s="1"/>
      <c r="G5709" s="1"/>
    </row>
    <row r="5710" spans="5:7" x14ac:dyDescent="0.25">
      <c r="E5710" s="1"/>
      <c r="F5710" s="1"/>
      <c r="G5710" s="1"/>
    </row>
    <row r="5711" spans="5:7" x14ac:dyDescent="0.25">
      <c r="E5711" s="1"/>
      <c r="F5711" s="1"/>
      <c r="G5711" s="1"/>
    </row>
    <row r="5712" spans="5:7" x14ac:dyDescent="0.25">
      <c r="E5712" s="1"/>
      <c r="F5712" s="1"/>
      <c r="G5712" s="1"/>
    </row>
    <row r="5713" spans="5:7" x14ac:dyDescent="0.25">
      <c r="E5713" s="1"/>
      <c r="F5713" s="1"/>
      <c r="G5713" s="1"/>
    </row>
    <row r="5714" spans="5:7" x14ac:dyDescent="0.25">
      <c r="E5714" s="1"/>
      <c r="F5714" s="1"/>
      <c r="G5714" s="1"/>
    </row>
    <row r="5715" spans="5:7" x14ac:dyDescent="0.25">
      <c r="E5715" s="1"/>
      <c r="F5715" s="1"/>
      <c r="G5715" s="1"/>
    </row>
    <row r="5716" spans="5:7" x14ac:dyDescent="0.25">
      <c r="E5716" s="1"/>
      <c r="F5716" s="1"/>
      <c r="G5716" s="1"/>
    </row>
    <row r="5717" spans="5:7" x14ac:dyDescent="0.25">
      <c r="E5717" s="1"/>
      <c r="F5717" s="1"/>
      <c r="G5717" s="1"/>
    </row>
    <row r="5718" spans="5:7" x14ac:dyDescent="0.25">
      <c r="E5718" s="1"/>
      <c r="F5718" s="1"/>
      <c r="G5718" s="1"/>
    </row>
    <row r="5719" spans="5:7" x14ac:dyDescent="0.25">
      <c r="E5719" s="1"/>
      <c r="F5719" s="1"/>
      <c r="G5719" s="1"/>
    </row>
    <row r="5720" spans="5:7" x14ac:dyDescent="0.25">
      <c r="E5720" s="1"/>
      <c r="F5720" s="1"/>
      <c r="G5720" s="1"/>
    </row>
    <row r="5721" spans="5:7" x14ac:dyDescent="0.25">
      <c r="E5721" s="1"/>
      <c r="F5721" s="1"/>
      <c r="G5721" s="1"/>
    </row>
    <row r="5722" spans="5:7" x14ac:dyDescent="0.25">
      <c r="E5722" s="1"/>
      <c r="F5722" s="1"/>
      <c r="G5722" s="1"/>
    </row>
    <row r="5723" spans="5:7" x14ac:dyDescent="0.25">
      <c r="E5723" s="1"/>
      <c r="F5723" s="1"/>
      <c r="G5723" s="1"/>
    </row>
    <row r="5724" spans="5:7" x14ac:dyDescent="0.25">
      <c r="E5724" s="1"/>
      <c r="F5724" s="1"/>
      <c r="G5724" s="1"/>
    </row>
    <row r="5725" spans="5:7" x14ac:dyDescent="0.25">
      <c r="E5725" s="1"/>
      <c r="F5725" s="1"/>
      <c r="G5725" s="1"/>
    </row>
    <row r="5726" spans="5:7" x14ac:dyDescent="0.25">
      <c r="E5726" s="1"/>
      <c r="F5726" s="1"/>
      <c r="G5726" s="1"/>
    </row>
    <row r="5727" spans="5:7" x14ac:dyDescent="0.25">
      <c r="E5727" s="1"/>
      <c r="F5727" s="1"/>
      <c r="G5727" s="1"/>
    </row>
    <row r="5728" spans="5:7" x14ac:dyDescent="0.25">
      <c r="E5728" s="1"/>
      <c r="F5728" s="1"/>
      <c r="G5728" s="1"/>
    </row>
    <row r="5729" spans="5:7" x14ac:dyDescent="0.25">
      <c r="E5729" s="1"/>
      <c r="F5729" s="1"/>
      <c r="G5729" s="1"/>
    </row>
    <row r="5730" spans="5:7" x14ac:dyDescent="0.25">
      <c r="E5730" s="1"/>
      <c r="F5730" s="1"/>
      <c r="G5730" s="1"/>
    </row>
    <row r="5731" spans="5:7" x14ac:dyDescent="0.25">
      <c r="E5731" s="1"/>
      <c r="F5731" s="1"/>
      <c r="G5731" s="1"/>
    </row>
    <row r="5732" spans="5:7" x14ac:dyDescent="0.25">
      <c r="E5732" s="1"/>
      <c r="F5732" s="1"/>
      <c r="G5732" s="1"/>
    </row>
    <row r="5733" spans="5:7" x14ac:dyDescent="0.25">
      <c r="E5733" s="1"/>
      <c r="F5733" s="1"/>
      <c r="G5733" s="1"/>
    </row>
    <row r="5734" spans="5:7" x14ac:dyDescent="0.25">
      <c r="E5734" s="1"/>
      <c r="F5734" s="1"/>
      <c r="G5734" s="1"/>
    </row>
    <row r="5735" spans="5:7" x14ac:dyDescent="0.25">
      <c r="E5735" s="1"/>
      <c r="F5735" s="1"/>
      <c r="G5735" s="1"/>
    </row>
    <row r="5736" spans="5:7" x14ac:dyDescent="0.25">
      <c r="E5736" s="1"/>
      <c r="F5736" s="1"/>
      <c r="G5736" s="1"/>
    </row>
    <row r="5737" spans="5:7" x14ac:dyDescent="0.25">
      <c r="E5737" s="1"/>
      <c r="F5737" s="1"/>
      <c r="G5737" s="1"/>
    </row>
    <row r="5738" spans="5:7" x14ac:dyDescent="0.25">
      <c r="E5738" s="1"/>
      <c r="F5738" s="1"/>
      <c r="G5738" s="1"/>
    </row>
    <row r="5739" spans="5:7" x14ac:dyDescent="0.25">
      <c r="E5739" s="1"/>
      <c r="F5739" s="1"/>
      <c r="G5739" s="1"/>
    </row>
    <row r="5740" spans="5:7" x14ac:dyDescent="0.25">
      <c r="E5740" s="1"/>
      <c r="F5740" s="1"/>
      <c r="G5740" s="1"/>
    </row>
    <row r="5741" spans="5:7" x14ac:dyDescent="0.25">
      <c r="E5741" s="1"/>
      <c r="F5741" s="1"/>
      <c r="G5741" s="1"/>
    </row>
    <row r="5742" spans="5:7" x14ac:dyDescent="0.25">
      <c r="E5742" s="1"/>
      <c r="F5742" s="1"/>
      <c r="G5742" s="1"/>
    </row>
    <row r="5743" spans="5:7" x14ac:dyDescent="0.25">
      <c r="E5743" s="1"/>
      <c r="F5743" s="1"/>
      <c r="G5743" s="1"/>
    </row>
    <row r="5744" spans="5:7" x14ac:dyDescent="0.25">
      <c r="E5744" s="1"/>
      <c r="F5744" s="1"/>
      <c r="G5744" s="1"/>
    </row>
    <row r="5745" spans="5:7" x14ac:dyDescent="0.25">
      <c r="E5745" s="1"/>
      <c r="F5745" s="1"/>
      <c r="G5745" s="1"/>
    </row>
    <row r="5746" spans="5:7" x14ac:dyDescent="0.25">
      <c r="E5746" s="1"/>
      <c r="F5746" s="1"/>
      <c r="G5746" s="1"/>
    </row>
    <row r="5747" spans="5:7" x14ac:dyDescent="0.25">
      <c r="E5747" s="1"/>
      <c r="F5747" s="1"/>
      <c r="G5747" s="1"/>
    </row>
    <row r="5748" spans="5:7" x14ac:dyDescent="0.25">
      <c r="E5748" s="1"/>
      <c r="F5748" s="1"/>
      <c r="G5748" s="1"/>
    </row>
    <row r="5749" spans="5:7" x14ac:dyDescent="0.25">
      <c r="E5749" s="1"/>
      <c r="F5749" s="1"/>
      <c r="G5749" s="1"/>
    </row>
    <row r="5750" spans="5:7" x14ac:dyDescent="0.25">
      <c r="E5750" s="1"/>
      <c r="F5750" s="1"/>
      <c r="G5750" s="1"/>
    </row>
    <row r="5751" spans="5:7" x14ac:dyDescent="0.25">
      <c r="E5751" s="1"/>
      <c r="F5751" s="1"/>
      <c r="G5751" s="1"/>
    </row>
    <row r="5752" spans="5:7" x14ac:dyDescent="0.25">
      <c r="E5752" s="1"/>
      <c r="F5752" s="1"/>
      <c r="G5752" s="1"/>
    </row>
    <row r="5753" spans="5:7" x14ac:dyDescent="0.25">
      <c r="E5753" s="1"/>
      <c r="F5753" s="1"/>
      <c r="G5753" s="1"/>
    </row>
    <row r="5754" spans="5:7" x14ac:dyDescent="0.25">
      <c r="E5754" s="1"/>
      <c r="F5754" s="1"/>
      <c r="G5754" s="1"/>
    </row>
    <row r="5755" spans="5:7" x14ac:dyDescent="0.25">
      <c r="E5755" s="1"/>
      <c r="F5755" s="1"/>
      <c r="G5755" s="1"/>
    </row>
    <row r="5756" spans="5:7" x14ac:dyDescent="0.25">
      <c r="E5756" s="1"/>
      <c r="F5756" s="1"/>
      <c r="G5756" s="1"/>
    </row>
    <row r="5757" spans="5:7" x14ac:dyDescent="0.25">
      <c r="E5757" s="1"/>
      <c r="F5757" s="1"/>
      <c r="G5757" s="1"/>
    </row>
    <row r="5758" spans="5:7" x14ac:dyDescent="0.25">
      <c r="E5758" s="1"/>
      <c r="F5758" s="1"/>
      <c r="G5758" s="1"/>
    </row>
    <row r="5759" spans="5:7" x14ac:dyDescent="0.25">
      <c r="E5759" s="1"/>
      <c r="F5759" s="1"/>
      <c r="G5759" s="1"/>
    </row>
    <row r="5760" spans="5:7" x14ac:dyDescent="0.25">
      <c r="E5760" s="1"/>
      <c r="F5760" s="1"/>
      <c r="G5760" s="1"/>
    </row>
    <row r="5761" spans="5:7" x14ac:dyDescent="0.25">
      <c r="E5761" s="1"/>
      <c r="F5761" s="1"/>
      <c r="G5761" s="1"/>
    </row>
    <row r="5762" spans="5:7" x14ac:dyDescent="0.25">
      <c r="E5762" s="1"/>
      <c r="F5762" s="1"/>
      <c r="G5762" s="1"/>
    </row>
    <row r="5763" spans="5:7" x14ac:dyDescent="0.25">
      <c r="E5763" s="1"/>
      <c r="F5763" s="1"/>
      <c r="G5763" s="1"/>
    </row>
    <row r="5764" spans="5:7" x14ac:dyDescent="0.25">
      <c r="E5764" s="1"/>
      <c r="F5764" s="1"/>
      <c r="G5764" s="1"/>
    </row>
    <row r="5765" spans="5:7" x14ac:dyDescent="0.25">
      <c r="E5765" s="1"/>
      <c r="F5765" s="1"/>
      <c r="G5765" s="1"/>
    </row>
    <row r="5766" spans="5:7" x14ac:dyDescent="0.25">
      <c r="E5766" s="1"/>
      <c r="F5766" s="1"/>
      <c r="G5766" s="1"/>
    </row>
    <row r="5767" spans="5:7" x14ac:dyDescent="0.25">
      <c r="E5767" s="1"/>
      <c r="F5767" s="1"/>
      <c r="G5767" s="1"/>
    </row>
    <row r="5768" spans="5:7" x14ac:dyDescent="0.25">
      <c r="E5768" s="1"/>
      <c r="F5768" s="1"/>
      <c r="G5768" s="1"/>
    </row>
    <row r="5769" spans="5:7" x14ac:dyDescent="0.25">
      <c r="E5769" s="1"/>
      <c r="F5769" s="1"/>
      <c r="G5769" s="1"/>
    </row>
    <row r="5770" spans="5:7" x14ac:dyDescent="0.25">
      <c r="E5770" s="1"/>
      <c r="F5770" s="1"/>
      <c r="G5770" s="1"/>
    </row>
    <row r="5771" spans="5:7" x14ac:dyDescent="0.25">
      <c r="E5771" s="1"/>
      <c r="F5771" s="1"/>
      <c r="G5771" s="1"/>
    </row>
    <row r="5772" spans="5:7" x14ac:dyDescent="0.25">
      <c r="E5772" s="1"/>
      <c r="F5772" s="1"/>
      <c r="G5772" s="1"/>
    </row>
    <row r="5773" spans="5:7" x14ac:dyDescent="0.25">
      <c r="E5773" s="1"/>
      <c r="F5773" s="1"/>
      <c r="G5773" s="1"/>
    </row>
    <row r="5774" spans="5:7" x14ac:dyDescent="0.25">
      <c r="E5774" s="1"/>
      <c r="F5774" s="1"/>
      <c r="G5774" s="1"/>
    </row>
    <row r="5775" spans="5:7" x14ac:dyDescent="0.25">
      <c r="E5775" s="1"/>
      <c r="F5775" s="1"/>
      <c r="G5775" s="1"/>
    </row>
    <row r="5776" spans="5:7" x14ac:dyDescent="0.25">
      <c r="E5776" s="1"/>
      <c r="F5776" s="1"/>
      <c r="G5776" s="1"/>
    </row>
    <row r="5777" spans="5:7" x14ac:dyDescent="0.25">
      <c r="E5777" s="1"/>
      <c r="F5777" s="1"/>
      <c r="G5777" s="1"/>
    </row>
    <row r="5778" spans="5:7" x14ac:dyDescent="0.25">
      <c r="E5778" s="1"/>
      <c r="F5778" s="1"/>
      <c r="G5778" s="1"/>
    </row>
    <row r="5779" spans="5:7" x14ac:dyDescent="0.25">
      <c r="E5779" s="1"/>
      <c r="F5779" s="1"/>
      <c r="G5779" s="1"/>
    </row>
    <row r="5780" spans="5:7" x14ac:dyDescent="0.25">
      <c r="E5780" s="1"/>
      <c r="F5780" s="1"/>
      <c r="G5780" s="1"/>
    </row>
    <row r="5781" spans="5:7" x14ac:dyDescent="0.25">
      <c r="E5781" s="1"/>
      <c r="F5781" s="1"/>
      <c r="G5781" s="1"/>
    </row>
    <row r="5782" spans="5:7" x14ac:dyDescent="0.25">
      <c r="E5782" s="1"/>
      <c r="F5782" s="1"/>
      <c r="G5782" s="1"/>
    </row>
    <row r="5783" spans="5:7" x14ac:dyDescent="0.25">
      <c r="E5783" s="1"/>
      <c r="F5783" s="1"/>
      <c r="G5783" s="1"/>
    </row>
    <row r="5784" spans="5:7" x14ac:dyDescent="0.25">
      <c r="E5784" s="1"/>
      <c r="F5784" s="1"/>
      <c r="G5784" s="1"/>
    </row>
    <row r="5785" spans="5:7" x14ac:dyDescent="0.25">
      <c r="E5785" s="1"/>
      <c r="F5785" s="1"/>
      <c r="G5785" s="1"/>
    </row>
    <row r="5786" spans="5:7" x14ac:dyDescent="0.25">
      <c r="E5786" s="1"/>
      <c r="F5786" s="1"/>
      <c r="G5786" s="1"/>
    </row>
    <row r="5787" spans="5:7" x14ac:dyDescent="0.25">
      <c r="E5787" s="1"/>
      <c r="F5787" s="1"/>
      <c r="G5787" s="1"/>
    </row>
    <row r="5788" spans="5:7" x14ac:dyDescent="0.25">
      <c r="E5788" s="1"/>
      <c r="F5788" s="1"/>
      <c r="G5788" s="1"/>
    </row>
    <row r="5789" spans="5:7" x14ac:dyDescent="0.25">
      <c r="E5789" s="1"/>
      <c r="F5789" s="1"/>
      <c r="G5789" s="1"/>
    </row>
    <row r="5790" spans="5:7" x14ac:dyDescent="0.25">
      <c r="E5790" s="1"/>
      <c r="F5790" s="1"/>
      <c r="G5790" s="1"/>
    </row>
    <row r="5791" spans="5:7" x14ac:dyDescent="0.25">
      <c r="E5791" s="1"/>
      <c r="F5791" s="1"/>
      <c r="G5791" s="1"/>
    </row>
    <row r="5792" spans="5:7" x14ac:dyDescent="0.25">
      <c r="E5792" s="1"/>
      <c r="F5792" s="1"/>
      <c r="G5792" s="1"/>
    </row>
    <row r="5793" spans="5:7" x14ac:dyDescent="0.25">
      <c r="E5793" s="1"/>
      <c r="F5793" s="1"/>
      <c r="G5793" s="1"/>
    </row>
    <row r="5794" spans="5:7" x14ac:dyDescent="0.25">
      <c r="E5794" s="1"/>
      <c r="F5794" s="1"/>
      <c r="G5794" s="1"/>
    </row>
    <row r="5795" spans="5:7" x14ac:dyDescent="0.25">
      <c r="E5795" s="1"/>
      <c r="F5795" s="1"/>
      <c r="G5795" s="1"/>
    </row>
    <row r="5796" spans="5:7" x14ac:dyDescent="0.25">
      <c r="E5796" s="1"/>
      <c r="F5796" s="1"/>
      <c r="G5796" s="1"/>
    </row>
    <row r="5797" spans="5:7" x14ac:dyDescent="0.25">
      <c r="E5797" s="1"/>
      <c r="F5797" s="1"/>
      <c r="G5797" s="1"/>
    </row>
    <row r="5798" spans="5:7" x14ac:dyDescent="0.25">
      <c r="E5798" s="1"/>
      <c r="F5798" s="1"/>
      <c r="G5798" s="1"/>
    </row>
    <row r="5799" spans="5:7" x14ac:dyDescent="0.25">
      <c r="E5799" s="1"/>
      <c r="F5799" s="1"/>
      <c r="G5799" s="1"/>
    </row>
    <row r="5800" spans="5:7" x14ac:dyDescent="0.25">
      <c r="E5800" s="1"/>
      <c r="F5800" s="1"/>
      <c r="G5800" s="1"/>
    </row>
    <row r="5801" spans="5:7" x14ac:dyDescent="0.25">
      <c r="E5801" s="1"/>
      <c r="F5801" s="1"/>
      <c r="G5801" s="1"/>
    </row>
    <row r="5802" spans="5:7" x14ac:dyDescent="0.25">
      <c r="E5802" s="1"/>
      <c r="F5802" s="1"/>
      <c r="G5802" s="1"/>
    </row>
    <row r="5803" spans="5:7" x14ac:dyDescent="0.25">
      <c r="E5803" s="1"/>
      <c r="F5803" s="1"/>
      <c r="G5803" s="1"/>
    </row>
    <row r="5804" spans="5:7" x14ac:dyDescent="0.25">
      <c r="E5804" s="1"/>
      <c r="F5804" s="1"/>
      <c r="G5804" s="1"/>
    </row>
    <row r="5805" spans="5:7" x14ac:dyDescent="0.25">
      <c r="E5805" s="1"/>
      <c r="F5805" s="1"/>
      <c r="G5805" s="1"/>
    </row>
    <row r="5806" spans="5:7" x14ac:dyDescent="0.25">
      <c r="E5806" s="1"/>
      <c r="F5806" s="1"/>
      <c r="G5806" s="1"/>
    </row>
    <row r="5807" spans="5:7" x14ac:dyDescent="0.25">
      <c r="E5807" s="1"/>
      <c r="F5807" s="1"/>
      <c r="G5807" s="1"/>
    </row>
    <row r="5808" spans="5:7" x14ac:dyDescent="0.25">
      <c r="E5808" s="1"/>
      <c r="F5808" s="1"/>
      <c r="G5808" s="1"/>
    </row>
    <row r="5809" spans="5:7" x14ac:dyDescent="0.25">
      <c r="E5809" s="1"/>
      <c r="F5809" s="1"/>
      <c r="G5809" s="1"/>
    </row>
    <row r="5810" spans="5:7" x14ac:dyDescent="0.25">
      <c r="E5810" s="1"/>
      <c r="F5810" s="1"/>
      <c r="G5810" s="1"/>
    </row>
    <row r="5811" spans="5:7" x14ac:dyDescent="0.25">
      <c r="E5811" s="1"/>
      <c r="F5811" s="1"/>
      <c r="G5811" s="1"/>
    </row>
    <row r="5812" spans="5:7" x14ac:dyDescent="0.25">
      <c r="E5812" s="1"/>
      <c r="F5812" s="1"/>
      <c r="G5812" s="1"/>
    </row>
    <row r="5813" spans="5:7" x14ac:dyDescent="0.25">
      <c r="E5813" s="1"/>
      <c r="F5813" s="1"/>
      <c r="G5813" s="1"/>
    </row>
    <row r="5814" spans="5:7" x14ac:dyDescent="0.25">
      <c r="E5814" s="1"/>
      <c r="F5814" s="1"/>
      <c r="G5814" s="1"/>
    </row>
    <row r="5815" spans="5:7" x14ac:dyDescent="0.25">
      <c r="E5815" s="1"/>
      <c r="F5815" s="1"/>
      <c r="G5815" s="1"/>
    </row>
    <row r="5816" spans="5:7" x14ac:dyDescent="0.25">
      <c r="E5816" s="1"/>
      <c r="F5816" s="1"/>
      <c r="G5816" s="1"/>
    </row>
    <row r="5817" spans="5:7" x14ac:dyDescent="0.25">
      <c r="E5817" s="1"/>
      <c r="F5817" s="1"/>
      <c r="G5817" s="1"/>
    </row>
    <row r="5818" spans="5:7" x14ac:dyDescent="0.25">
      <c r="E5818" s="1"/>
      <c r="F5818" s="1"/>
      <c r="G5818" s="1"/>
    </row>
    <row r="5819" spans="5:7" x14ac:dyDescent="0.25">
      <c r="E5819" s="1"/>
      <c r="F5819" s="1"/>
      <c r="G5819" s="1"/>
    </row>
    <row r="5820" spans="5:7" x14ac:dyDescent="0.25">
      <c r="E5820" s="1"/>
      <c r="F5820" s="1"/>
      <c r="G5820" s="1"/>
    </row>
    <row r="5821" spans="5:7" x14ac:dyDescent="0.25">
      <c r="E5821" s="1"/>
      <c r="F5821" s="1"/>
      <c r="G5821" s="1"/>
    </row>
    <row r="5822" spans="5:7" x14ac:dyDescent="0.25">
      <c r="E5822" s="1"/>
      <c r="F5822" s="1"/>
      <c r="G5822" s="1"/>
    </row>
    <row r="5823" spans="5:7" x14ac:dyDescent="0.25">
      <c r="E5823" s="1"/>
      <c r="F5823" s="1"/>
      <c r="G5823" s="1"/>
    </row>
    <row r="5824" spans="5:7" x14ac:dyDescent="0.25">
      <c r="E5824" s="1"/>
      <c r="F5824" s="1"/>
      <c r="G5824" s="1"/>
    </row>
    <row r="5825" spans="5:7" x14ac:dyDescent="0.25">
      <c r="E5825" s="1"/>
      <c r="F5825" s="1"/>
      <c r="G5825" s="1"/>
    </row>
    <row r="5826" spans="5:7" x14ac:dyDescent="0.25">
      <c r="E5826" s="1"/>
      <c r="F5826" s="1"/>
      <c r="G5826" s="1"/>
    </row>
    <row r="5827" spans="5:7" x14ac:dyDescent="0.25">
      <c r="E5827" s="1"/>
      <c r="F5827" s="1"/>
      <c r="G5827" s="1"/>
    </row>
    <row r="5828" spans="5:7" x14ac:dyDescent="0.25">
      <c r="E5828" s="1"/>
      <c r="F5828" s="1"/>
      <c r="G5828" s="1"/>
    </row>
    <row r="5829" spans="5:7" x14ac:dyDescent="0.25">
      <c r="E5829" s="1"/>
      <c r="F5829" s="1"/>
      <c r="G5829" s="1"/>
    </row>
    <row r="5830" spans="5:7" x14ac:dyDescent="0.25">
      <c r="E5830" s="1"/>
      <c r="F5830" s="1"/>
      <c r="G5830" s="1"/>
    </row>
    <row r="5831" spans="5:7" x14ac:dyDescent="0.25">
      <c r="E5831" s="1"/>
      <c r="F5831" s="1"/>
      <c r="G5831" s="1"/>
    </row>
    <row r="5832" spans="5:7" x14ac:dyDescent="0.25">
      <c r="E5832" s="1"/>
      <c r="F5832" s="1"/>
      <c r="G5832" s="1"/>
    </row>
    <row r="5833" spans="5:7" x14ac:dyDescent="0.25">
      <c r="E5833" s="1"/>
      <c r="F5833" s="1"/>
      <c r="G5833" s="1"/>
    </row>
    <row r="5834" spans="5:7" x14ac:dyDescent="0.25">
      <c r="E5834" s="1"/>
      <c r="F5834" s="1"/>
      <c r="G5834" s="1"/>
    </row>
    <row r="5835" spans="5:7" x14ac:dyDescent="0.25">
      <c r="E5835" s="1"/>
      <c r="F5835" s="1"/>
      <c r="G5835" s="1"/>
    </row>
    <row r="5836" spans="5:7" x14ac:dyDescent="0.25">
      <c r="E5836" s="1"/>
      <c r="F5836" s="1"/>
      <c r="G5836" s="1"/>
    </row>
    <row r="5837" spans="5:7" x14ac:dyDescent="0.25">
      <c r="E5837" s="1"/>
      <c r="F5837" s="1"/>
      <c r="G5837" s="1"/>
    </row>
    <row r="5838" spans="5:7" x14ac:dyDescent="0.25">
      <c r="E5838" s="1"/>
      <c r="F5838" s="1"/>
      <c r="G5838" s="1"/>
    </row>
    <row r="5839" spans="5:7" x14ac:dyDescent="0.25">
      <c r="E5839" s="1"/>
      <c r="F5839" s="1"/>
      <c r="G5839" s="1"/>
    </row>
    <row r="5840" spans="5:7" x14ac:dyDescent="0.25">
      <c r="E5840" s="1"/>
      <c r="F5840" s="1"/>
      <c r="G5840" s="1"/>
    </row>
    <row r="5841" spans="5:7" x14ac:dyDescent="0.25">
      <c r="E5841" s="1"/>
      <c r="F5841" s="1"/>
      <c r="G5841" s="1"/>
    </row>
    <row r="5842" spans="5:7" x14ac:dyDescent="0.25">
      <c r="E5842" s="1"/>
      <c r="F5842" s="1"/>
      <c r="G5842" s="1"/>
    </row>
    <row r="5843" spans="5:7" x14ac:dyDescent="0.25">
      <c r="E5843" s="1"/>
      <c r="F5843" s="1"/>
      <c r="G5843" s="1"/>
    </row>
    <row r="5844" spans="5:7" x14ac:dyDescent="0.25">
      <c r="E5844" s="1"/>
      <c r="F5844" s="1"/>
      <c r="G5844" s="1"/>
    </row>
    <row r="5845" spans="5:7" x14ac:dyDescent="0.25">
      <c r="E5845" s="1"/>
      <c r="F5845" s="1"/>
      <c r="G5845" s="1"/>
    </row>
    <row r="5846" spans="5:7" x14ac:dyDescent="0.25">
      <c r="E5846" s="1"/>
      <c r="F5846" s="1"/>
      <c r="G5846" s="1"/>
    </row>
    <row r="5847" spans="5:7" x14ac:dyDescent="0.25">
      <c r="E5847" s="1"/>
      <c r="F5847" s="1"/>
      <c r="G5847" s="1"/>
    </row>
    <row r="5848" spans="5:7" x14ac:dyDescent="0.25">
      <c r="E5848" s="1"/>
      <c r="F5848" s="1"/>
      <c r="G5848" s="1"/>
    </row>
    <row r="5849" spans="5:7" x14ac:dyDescent="0.25">
      <c r="E5849" s="1"/>
      <c r="F5849" s="1"/>
      <c r="G5849" s="1"/>
    </row>
    <row r="5850" spans="5:7" x14ac:dyDescent="0.25">
      <c r="E5850" s="1"/>
      <c r="F5850" s="1"/>
      <c r="G5850" s="1"/>
    </row>
    <row r="5851" spans="5:7" x14ac:dyDescent="0.25">
      <c r="E5851" s="1"/>
      <c r="F5851" s="1"/>
      <c r="G5851" s="1"/>
    </row>
    <row r="5852" spans="5:7" x14ac:dyDescent="0.25">
      <c r="E5852" s="1"/>
      <c r="F5852" s="1"/>
      <c r="G5852" s="1"/>
    </row>
    <row r="5853" spans="5:7" x14ac:dyDescent="0.25">
      <c r="E5853" s="1"/>
      <c r="F5853" s="1"/>
      <c r="G5853" s="1"/>
    </row>
    <row r="5854" spans="5:7" x14ac:dyDescent="0.25">
      <c r="E5854" s="1"/>
      <c r="F5854" s="1"/>
      <c r="G5854" s="1"/>
    </row>
    <row r="5855" spans="5:7" x14ac:dyDescent="0.25">
      <c r="E5855" s="1"/>
      <c r="F5855" s="1"/>
      <c r="G5855" s="1"/>
    </row>
    <row r="5856" spans="5:7" x14ac:dyDescent="0.25">
      <c r="E5856" s="1"/>
      <c r="F5856" s="1"/>
      <c r="G5856" s="1"/>
    </row>
    <row r="5857" spans="5:7" x14ac:dyDescent="0.25">
      <c r="E5857" s="1"/>
      <c r="F5857" s="1"/>
      <c r="G5857" s="1"/>
    </row>
    <row r="5858" spans="5:7" x14ac:dyDescent="0.25">
      <c r="E5858" s="1"/>
      <c r="F5858" s="1"/>
      <c r="G5858" s="1"/>
    </row>
    <row r="5859" spans="5:7" x14ac:dyDescent="0.25">
      <c r="E5859" s="1"/>
      <c r="F5859" s="1"/>
      <c r="G5859" s="1"/>
    </row>
    <row r="5860" spans="5:7" x14ac:dyDescent="0.25">
      <c r="E5860" s="1"/>
      <c r="F5860" s="1"/>
      <c r="G5860" s="1"/>
    </row>
    <row r="5861" spans="5:7" x14ac:dyDescent="0.25">
      <c r="E5861" s="1"/>
      <c r="F5861" s="1"/>
      <c r="G5861" s="1"/>
    </row>
    <row r="5862" spans="5:7" x14ac:dyDescent="0.25">
      <c r="E5862" s="1"/>
      <c r="F5862" s="1"/>
      <c r="G5862" s="1"/>
    </row>
    <row r="5863" spans="5:7" x14ac:dyDescent="0.25">
      <c r="E5863" s="1"/>
      <c r="F5863" s="1"/>
      <c r="G5863" s="1"/>
    </row>
    <row r="5864" spans="5:7" x14ac:dyDescent="0.25">
      <c r="E5864" s="1"/>
      <c r="F5864" s="1"/>
      <c r="G5864" s="1"/>
    </row>
    <row r="5865" spans="5:7" x14ac:dyDescent="0.25">
      <c r="E5865" s="1"/>
      <c r="F5865" s="1"/>
      <c r="G5865" s="1"/>
    </row>
    <row r="5866" spans="5:7" x14ac:dyDescent="0.25">
      <c r="E5866" s="1"/>
      <c r="F5866" s="1"/>
      <c r="G5866" s="1"/>
    </row>
    <row r="5867" spans="5:7" x14ac:dyDescent="0.25">
      <c r="E5867" s="1"/>
      <c r="F5867" s="1"/>
      <c r="G5867" s="1"/>
    </row>
    <row r="5868" spans="5:7" x14ac:dyDescent="0.25">
      <c r="E5868" s="1"/>
      <c r="F5868" s="1"/>
      <c r="G5868" s="1"/>
    </row>
    <row r="5869" spans="5:7" x14ac:dyDescent="0.25">
      <c r="E5869" s="1"/>
      <c r="F5869" s="1"/>
      <c r="G5869" s="1"/>
    </row>
    <row r="5870" spans="5:7" x14ac:dyDescent="0.25">
      <c r="E5870" s="1"/>
      <c r="F5870" s="1"/>
      <c r="G5870" s="1"/>
    </row>
    <row r="5871" spans="5:7" x14ac:dyDescent="0.25">
      <c r="E5871" s="1"/>
      <c r="F5871" s="1"/>
      <c r="G5871" s="1"/>
    </row>
    <row r="5872" spans="5:7" x14ac:dyDescent="0.25">
      <c r="E5872" s="1"/>
      <c r="F5872" s="1"/>
      <c r="G5872" s="1"/>
    </row>
    <row r="5873" spans="5:7" x14ac:dyDescent="0.25">
      <c r="E5873" s="1"/>
      <c r="F5873" s="1"/>
      <c r="G5873" s="1"/>
    </row>
    <row r="5874" spans="5:7" x14ac:dyDescent="0.25">
      <c r="E5874" s="1"/>
      <c r="F5874" s="1"/>
      <c r="G5874" s="1"/>
    </row>
    <row r="5875" spans="5:7" x14ac:dyDescent="0.25">
      <c r="E5875" s="1"/>
      <c r="F5875" s="1"/>
      <c r="G5875" s="1"/>
    </row>
    <row r="5876" spans="5:7" x14ac:dyDescent="0.25">
      <c r="E5876" s="1"/>
      <c r="F5876" s="1"/>
      <c r="G5876" s="1"/>
    </row>
    <row r="5877" spans="5:7" x14ac:dyDescent="0.25">
      <c r="E5877" s="1"/>
      <c r="F5877" s="1"/>
      <c r="G5877" s="1"/>
    </row>
    <row r="5878" spans="5:7" x14ac:dyDescent="0.25">
      <c r="E5878" s="1"/>
      <c r="F5878" s="1"/>
      <c r="G5878" s="1"/>
    </row>
    <row r="5879" spans="5:7" x14ac:dyDescent="0.25">
      <c r="E5879" s="1"/>
      <c r="F5879" s="1"/>
      <c r="G5879" s="1"/>
    </row>
    <row r="5880" spans="5:7" x14ac:dyDescent="0.25">
      <c r="E5880" s="1"/>
      <c r="F5880" s="1"/>
      <c r="G5880" s="1"/>
    </row>
    <row r="5881" spans="5:7" x14ac:dyDescent="0.25">
      <c r="E5881" s="1"/>
      <c r="F5881" s="1"/>
      <c r="G5881" s="1"/>
    </row>
    <row r="5882" spans="5:7" x14ac:dyDescent="0.25">
      <c r="E5882" s="1"/>
      <c r="F5882" s="1"/>
      <c r="G5882" s="1"/>
    </row>
    <row r="5883" spans="5:7" x14ac:dyDescent="0.25">
      <c r="E5883" s="1"/>
      <c r="F5883" s="1"/>
      <c r="G5883" s="1"/>
    </row>
    <row r="5884" spans="5:7" x14ac:dyDescent="0.25">
      <c r="E5884" s="1"/>
      <c r="F5884" s="1"/>
      <c r="G5884" s="1"/>
    </row>
    <row r="5885" spans="5:7" x14ac:dyDescent="0.25">
      <c r="E5885" s="1"/>
      <c r="F5885" s="1"/>
      <c r="G5885" s="1"/>
    </row>
    <row r="5886" spans="5:7" x14ac:dyDescent="0.25">
      <c r="E5886" s="1"/>
      <c r="F5886" s="1"/>
      <c r="G5886" s="1"/>
    </row>
    <row r="5887" spans="5:7" x14ac:dyDescent="0.25">
      <c r="E5887" s="1"/>
      <c r="F5887" s="1"/>
      <c r="G5887" s="1"/>
    </row>
    <row r="5888" spans="5:7" x14ac:dyDescent="0.25">
      <c r="E5888" s="1"/>
      <c r="F5888" s="1"/>
      <c r="G5888" s="1"/>
    </row>
    <row r="5889" spans="5:7" x14ac:dyDescent="0.25">
      <c r="E5889" s="1"/>
      <c r="F5889" s="1"/>
      <c r="G5889" s="1"/>
    </row>
    <row r="5890" spans="5:7" x14ac:dyDescent="0.25">
      <c r="E5890" s="1"/>
      <c r="F5890" s="1"/>
      <c r="G5890" s="1"/>
    </row>
    <row r="5891" spans="5:7" x14ac:dyDescent="0.25">
      <c r="E5891" s="1"/>
      <c r="F5891" s="1"/>
      <c r="G5891" s="1"/>
    </row>
    <row r="5892" spans="5:7" x14ac:dyDescent="0.25">
      <c r="E5892" s="1"/>
      <c r="F5892" s="1"/>
      <c r="G5892" s="1"/>
    </row>
    <row r="5893" spans="5:7" x14ac:dyDescent="0.25">
      <c r="E5893" s="1"/>
      <c r="F5893" s="1"/>
      <c r="G5893" s="1"/>
    </row>
    <row r="5894" spans="5:7" x14ac:dyDescent="0.25">
      <c r="E5894" s="1"/>
      <c r="F5894" s="1"/>
      <c r="G5894" s="1"/>
    </row>
    <row r="5895" spans="5:7" x14ac:dyDescent="0.25">
      <c r="E5895" s="1"/>
      <c r="F5895" s="1"/>
      <c r="G5895" s="1"/>
    </row>
    <row r="5896" spans="5:7" x14ac:dyDescent="0.25">
      <c r="E5896" s="1"/>
      <c r="F5896" s="1"/>
      <c r="G5896" s="1"/>
    </row>
    <row r="5897" spans="5:7" x14ac:dyDescent="0.25">
      <c r="E5897" s="1"/>
      <c r="F5897" s="1"/>
      <c r="G5897" s="1"/>
    </row>
    <row r="5898" spans="5:7" x14ac:dyDescent="0.25">
      <c r="E5898" s="1"/>
      <c r="F5898" s="1"/>
      <c r="G5898" s="1"/>
    </row>
    <row r="5899" spans="5:7" x14ac:dyDescent="0.25">
      <c r="E5899" s="1"/>
      <c r="F5899" s="1"/>
      <c r="G5899" s="1"/>
    </row>
    <row r="5900" spans="5:7" x14ac:dyDescent="0.25">
      <c r="E5900" s="1"/>
      <c r="F5900" s="1"/>
      <c r="G5900" s="1"/>
    </row>
    <row r="5901" spans="5:7" x14ac:dyDescent="0.25">
      <c r="E5901" s="1"/>
      <c r="F5901" s="1"/>
      <c r="G5901" s="1"/>
    </row>
    <row r="5902" spans="5:7" x14ac:dyDescent="0.25">
      <c r="E5902" s="1"/>
      <c r="F5902" s="1"/>
      <c r="G5902" s="1"/>
    </row>
    <row r="5903" spans="5:7" x14ac:dyDescent="0.25">
      <c r="E5903" s="1"/>
      <c r="F5903" s="1"/>
      <c r="G5903" s="1"/>
    </row>
    <row r="5904" spans="5:7" x14ac:dyDescent="0.25">
      <c r="E5904" s="1"/>
      <c r="F5904" s="1"/>
      <c r="G5904" s="1"/>
    </row>
    <row r="5905" spans="5:7" x14ac:dyDescent="0.25">
      <c r="E5905" s="1"/>
      <c r="F5905" s="1"/>
      <c r="G5905" s="1"/>
    </row>
    <row r="5906" spans="5:7" x14ac:dyDescent="0.25">
      <c r="E5906" s="1"/>
      <c r="F5906" s="1"/>
      <c r="G5906" s="1"/>
    </row>
    <row r="5907" spans="5:7" x14ac:dyDescent="0.25">
      <c r="E5907" s="1"/>
      <c r="F5907" s="1"/>
      <c r="G5907" s="1"/>
    </row>
    <row r="5908" spans="5:7" x14ac:dyDescent="0.25">
      <c r="E5908" s="1"/>
      <c r="F5908" s="1"/>
      <c r="G5908" s="1"/>
    </row>
    <row r="5909" spans="5:7" x14ac:dyDescent="0.25">
      <c r="E5909" s="1"/>
      <c r="F5909" s="1"/>
      <c r="G5909" s="1"/>
    </row>
    <row r="5910" spans="5:7" x14ac:dyDescent="0.25">
      <c r="E5910" s="1"/>
      <c r="F5910" s="1"/>
      <c r="G5910" s="1"/>
    </row>
    <row r="5911" spans="5:7" x14ac:dyDescent="0.25">
      <c r="E5911" s="1"/>
      <c r="F5911" s="1"/>
      <c r="G5911" s="1"/>
    </row>
    <row r="5912" spans="5:7" x14ac:dyDescent="0.25">
      <c r="E5912" s="1"/>
      <c r="F5912" s="1"/>
      <c r="G5912" s="1"/>
    </row>
    <row r="5913" spans="5:7" x14ac:dyDescent="0.25">
      <c r="E5913" s="1"/>
      <c r="F5913" s="1"/>
      <c r="G5913" s="1"/>
    </row>
    <row r="5914" spans="5:7" x14ac:dyDescent="0.25">
      <c r="E5914" s="1"/>
      <c r="F5914" s="1"/>
      <c r="G5914" s="1"/>
    </row>
    <row r="5915" spans="5:7" x14ac:dyDescent="0.25">
      <c r="E5915" s="1"/>
      <c r="F5915" s="1"/>
      <c r="G5915" s="1"/>
    </row>
    <row r="5916" spans="5:7" x14ac:dyDescent="0.25">
      <c r="E5916" s="1"/>
      <c r="F5916" s="1"/>
      <c r="G5916" s="1"/>
    </row>
    <row r="5917" spans="5:7" x14ac:dyDescent="0.25">
      <c r="E5917" s="1"/>
      <c r="F5917" s="1"/>
      <c r="G5917" s="1"/>
    </row>
    <row r="5918" spans="5:7" x14ac:dyDescent="0.25">
      <c r="E5918" s="1"/>
      <c r="F5918" s="1"/>
      <c r="G5918" s="1"/>
    </row>
    <row r="5919" spans="5:7" x14ac:dyDescent="0.25">
      <c r="E5919" s="1"/>
      <c r="F5919" s="1"/>
      <c r="G5919" s="1"/>
    </row>
    <row r="5920" spans="5:7" x14ac:dyDescent="0.25">
      <c r="E5920" s="1"/>
      <c r="F5920" s="1"/>
      <c r="G5920" s="1"/>
    </row>
    <row r="5921" spans="5:7" x14ac:dyDescent="0.25">
      <c r="E5921" s="1"/>
      <c r="F5921" s="1"/>
      <c r="G5921" s="1"/>
    </row>
    <row r="5922" spans="5:7" x14ac:dyDescent="0.25">
      <c r="E5922" s="1"/>
      <c r="F5922" s="1"/>
      <c r="G5922" s="1"/>
    </row>
    <row r="5923" spans="5:7" x14ac:dyDescent="0.25">
      <c r="E5923" s="1"/>
      <c r="F5923" s="1"/>
      <c r="G5923" s="1"/>
    </row>
    <row r="5924" spans="5:7" x14ac:dyDescent="0.25">
      <c r="E5924" s="1"/>
      <c r="F5924" s="1"/>
      <c r="G5924" s="1"/>
    </row>
    <row r="5925" spans="5:7" x14ac:dyDescent="0.25">
      <c r="E5925" s="1"/>
      <c r="F5925" s="1"/>
      <c r="G5925" s="1"/>
    </row>
    <row r="5926" spans="5:7" x14ac:dyDescent="0.25">
      <c r="E5926" s="1"/>
      <c r="F5926" s="1"/>
      <c r="G5926" s="1"/>
    </row>
    <row r="5927" spans="5:7" x14ac:dyDescent="0.25">
      <c r="E5927" s="1"/>
      <c r="F5927" s="1"/>
      <c r="G5927" s="1"/>
    </row>
    <row r="5928" spans="5:7" x14ac:dyDescent="0.25">
      <c r="E5928" s="1"/>
      <c r="F5928" s="1"/>
      <c r="G5928" s="1"/>
    </row>
    <row r="5929" spans="5:7" x14ac:dyDescent="0.25">
      <c r="E5929" s="1"/>
      <c r="F5929" s="1"/>
      <c r="G5929" s="1"/>
    </row>
    <row r="5930" spans="5:7" x14ac:dyDescent="0.25">
      <c r="E5930" s="1"/>
      <c r="F5930" s="1"/>
      <c r="G5930" s="1"/>
    </row>
    <row r="5931" spans="5:7" x14ac:dyDescent="0.25">
      <c r="E5931" s="1"/>
      <c r="F5931" s="1"/>
      <c r="G5931" s="1"/>
    </row>
    <row r="5932" spans="5:7" x14ac:dyDescent="0.25">
      <c r="E5932" s="1"/>
      <c r="F5932" s="1"/>
      <c r="G5932" s="1"/>
    </row>
    <row r="5933" spans="5:7" x14ac:dyDescent="0.25">
      <c r="E5933" s="1"/>
      <c r="F5933" s="1"/>
      <c r="G5933" s="1"/>
    </row>
    <row r="5934" spans="5:7" x14ac:dyDescent="0.25">
      <c r="G5934" s="1"/>
    </row>
    <row r="5935" spans="5:7" x14ac:dyDescent="0.25">
      <c r="G5935" s="1"/>
    </row>
    <row r="5936" spans="5:7" x14ac:dyDescent="0.25">
      <c r="G5936" s="1"/>
    </row>
    <row r="5937" spans="7:7" x14ac:dyDescent="0.25">
      <c r="G5937" s="1"/>
    </row>
    <row r="5938" spans="7:7" x14ac:dyDescent="0.25">
      <c r="G5938" s="1"/>
    </row>
    <row r="5939" spans="7:7" x14ac:dyDescent="0.25">
      <c r="G5939" s="1"/>
    </row>
    <row r="5940" spans="7:7" x14ac:dyDescent="0.25">
      <c r="G5940" s="1"/>
    </row>
    <row r="5941" spans="7:7" x14ac:dyDescent="0.25">
      <c r="G5941" s="1"/>
    </row>
    <row r="5942" spans="7:7" x14ac:dyDescent="0.25">
      <c r="G5942" s="1"/>
    </row>
    <row r="5943" spans="7:7" x14ac:dyDescent="0.25">
      <c r="G5943" s="1"/>
    </row>
    <row r="5944" spans="7:7" x14ac:dyDescent="0.25">
      <c r="G5944" s="1"/>
    </row>
    <row r="5945" spans="7:7" x14ac:dyDescent="0.25">
      <c r="G5945" s="1"/>
    </row>
    <row r="5946" spans="7:7" x14ac:dyDescent="0.25">
      <c r="G5946" s="1"/>
    </row>
  </sheetData>
  <mergeCells count="8">
    <mergeCell ref="B1:P1"/>
    <mergeCell ref="B3:D3"/>
    <mergeCell ref="B2:J2"/>
    <mergeCell ref="K2:P2"/>
    <mergeCell ref="H3:J3"/>
    <mergeCell ref="E3:G3"/>
    <mergeCell ref="K3:M3"/>
    <mergeCell ref="N3:P3"/>
  </mergeCells>
  <phoneticPr fontId="5" type="noConversion"/>
  <pageMargins left="0.7" right="0.7" top="0.75" bottom="0.75" header="0.3" footer="0.3"/>
  <pageSetup paperSize="9" orientation="portrait" r:id="rId1"/>
  <ignoredErrors>
    <ignoredError sqref="D1179 D1436 D1473 M147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"/>
  <sheetViews>
    <sheetView workbookViewId="0">
      <selection activeCell="B2" sqref="B2:D8"/>
    </sheetView>
  </sheetViews>
  <sheetFormatPr defaultRowHeight="15" x14ac:dyDescent="0.25"/>
  <cols>
    <col min="1" max="1" width="13.140625" bestFit="1" customWidth="1"/>
    <col min="2" max="2" width="21.28515625" bestFit="1" customWidth="1"/>
    <col min="3" max="3" width="20.140625" bestFit="1" customWidth="1"/>
    <col min="4" max="4" width="18" bestFit="1" customWidth="1"/>
  </cols>
  <sheetData>
    <row r="1" spans="1:4" x14ac:dyDescent="0.25">
      <c r="A1" s="5" t="s">
        <v>2</v>
      </c>
      <c r="B1" t="s">
        <v>10</v>
      </c>
      <c r="C1" t="s">
        <v>11</v>
      </c>
      <c r="D1" t="s">
        <v>12</v>
      </c>
    </row>
    <row r="2" spans="1:4" x14ac:dyDescent="0.25">
      <c r="A2" s="6" t="s">
        <v>4</v>
      </c>
      <c r="B2" s="7">
        <v>1676122299.8500004</v>
      </c>
      <c r="C2" s="7">
        <v>1926785270.0500007</v>
      </c>
      <c r="D2" s="7">
        <v>3602907569.8999996</v>
      </c>
    </row>
    <row r="3" spans="1:4" x14ac:dyDescent="0.25">
      <c r="A3" s="6" t="s">
        <v>5</v>
      </c>
      <c r="B3" s="7">
        <v>5470846632.6299992</v>
      </c>
      <c r="C3" s="7">
        <v>5839681918.9699993</v>
      </c>
      <c r="D3" s="7">
        <v>11310528551.600002</v>
      </c>
    </row>
    <row r="4" spans="1:4" x14ac:dyDescent="0.25">
      <c r="A4" s="6" t="s">
        <v>6</v>
      </c>
      <c r="B4" s="7">
        <v>6369598586.5599976</v>
      </c>
      <c r="C4" s="7">
        <v>6991025379.3899965</v>
      </c>
      <c r="D4" s="7">
        <v>13360623965.949999</v>
      </c>
    </row>
    <row r="5" spans="1:4" x14ac:dyDescent="0.25">
      <c r="A5" s="6" t="s">
        <v>7</v>
      </c>
      <c r="B5" s="7">
        <v>7125269322.8400021</v>
      </c>
      <c r="C5" s="7">
        <v>8068683370.3299971</v>
      </c>
      <c r="D5" s="7">
        <v>15193952693.169996</v>
      </c>
    </row>
    <row r="6" spans="1:4" x14ac:dyDescent="0.25">
      <c r="A6" s="6" t="s">
        <v>8</v>
      </c>
      <c r="B6" s="7">
        <v>8181835597.1399975</v>
      </c>
      <c r="C6" s="7">
        <v>8334821328.5799999</v>
      </c>
      <c r="D6" s="7">
        <v>16516656925.720003</v>
      </c>
    </row>
    <row r="7" spans="1:4" x14ac:dyDescent="0.25">
      <c r="A7" s="6" t="s">
        <v>9</v>
      </c>
      <c r="B7" s="7">
        <v>2394110181.6699996</v>
      </c>
      <c r="C7" s="7">
        <v>2174795866.9400005</v>
      </c>
      <c r="D7" s="7">
        <v>4568906048.6099997</v>
      </c>
    </row>
    <row r="8" spans="1:4" x14ac:dyDescent="0.25">
      <c r="A8" s="6" t="s">
        <v>3</v>
      </c>
      <c r="B8" s="7">
        <v>31217782620.689995</v>
      </c>
      <c r="C8" s="7">
        <v>33335793134.259995</v>
      </c>
      <c r="D8" s="7">
        <v>64553575754.949997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Operações Bcom e Pub</vt:lpstr>
      <vt:lpstr>Charts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2026-02-24T13:08:57Z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2024-03-18T10:38:09Z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e7a54b72-d839-46c2-bb9c-680c602d3fc7</vt:lpwstr>
  </property>
  <property fmtid="{D5CDD505-2E9C-101B-9397-08002B2CF9AE}" pid="8" name="MSIP_Label_dbfb4469-32f9-4af3-b66e-a3c55befa5a9_ContentBits">
    <vt:lpwstr>0</vt:lpwstr>
  </property>
</Properties>
</file>