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PT\"/>
    </mc:Choice>
  </mc:AlternateContent>
  <xr:revisionPtr revIDLastSave="0" documentId="13_ncr:1_{FA28AF14-F1F3-4B39-9D2B-427D18CF495C}" xr6:coauthVersionLast="47" xr6:coauthVersionMax="47" xr10:uidLastSave="{00000000-0000-0000-0000-000000000000}"/>
  <bookViews>
    <workbookView xWindow="28680" yWindow="-120" windowWidth="29040" windowHeight="15720" xr2:uid="{63C75883-D0EE-4B18-9D94-2732BDAC63DE}"/>
  </bookViews>
  <sheets>
    <sheet name="Últimas 6 Colocações de BT" sheetId="2" r:id="rId1"/>
    <sheet name="Últimas 6 Colocações de BT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E11" i="1"/>
</calcChain>
</file>

<file path=xl/sharedStrings.xml><?xml version="1.0" encoding="utf-8"?>
<sst xmlns="http://schemas.openxmlformats.org/spreadsheetml/2006/main" count="10" uniqueCount="6">
  <si>
    <t>Data de Colocação</t>
  </si>
  <si>
    <t>Prazo</t>
  </si>
  <si>
    <t>Montante Colocado</t>
  </si>
  <si>
    <t>Tx Média Pond.</t>
  </si>
  <si>
    <t>Taxa Média Ponderada das Últimas Seis (06) Colocações de BT's: 364 DIAS</t>
  </si>
  <si>
    <t>Taxa Média Ponderada das Últimas Seis (06) Colocações de BT's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</si>
</sst>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sheetPr codeName="Sheet1"/>
  <dimension ref="B4:E11"/>
  <sheetViews>
    <sheetView showGridLines="0" tabSelected="1" workbookViewId="0">
      <selection activeCell="B25" sqref="B25"/>
    </sheetView>
  </sheetViews>
  <sheetFormatPr defaultRowHeight="15" x14ac:dyDescent="0.25"/>
  <cols>
    <col min="2" max="2" width="16.7109375" customWidth="1"/>
    <col min="3" max="3" width="12" customWidth="1"/>
    <col min="4" max="4" width="32.28515625" customWidth="1"/>
    <col min="5" max="5" width="17.5703125" customWidth="1"/>
  </cols>
  <sheetData>
    <row r="4" spans="2:5" x14ac:dyDescent="0.25">
      <c r="B4" s="1" t="s">
        <v>0</v>
      </c>
      <c r="C4" s="1" t="s">
        <v>1</v>
      </c>
      <c r="D4" s="9" t="s">
        <v>2</v>
      </c>
      <c r="E4" s="1" t="s">
        <v>3</v>
      </c>
    </row>
    <row r="5" spans="2:5" x14ac:dyDescent="0.25">
      <c r="B5" s="2">
        <v>45994</v>
      </c>
      <c r="C5" s="3">
        <v>91</v>
      </c>
      <c r="D5" s="8">
        <v>5646000000</v>
      </c>
      <c r="E5" s="4">
        <v>11.87424017003188</v>
      </c>
    </row>
    <row r="6" spans="2:5" x14ac:dyDescent="0.25">
      <c r="B6" s="2">
        <v>45994</v>
      </c>
      <c r="C6" s="3">
        <v>182</v>
      </c>
      <c r="D6" s="8">
        <v>315000000</v>
      </c>
      <c r="E6" s="4">
        <v>12.097714285714286</v>
      </c>
    </row>
    <row r="7" spans="2:5" x14ac:dyDescent="0.25">
      <c r="B7" s="2">
        <v>45994</v>
      </c>
      <c r="C7" s="3">
        <v>364</v>
      </c>
      <c r="D7" s="8">
        <v>333000000</v>
      </c>
      <c r="E7" s="4">
        <v>12.152552552552553</v>
      </c>
    </row>
    <row r="8" spans="2:5" x14ac:dyDescent="0.25">
      <c r="B8" s="2">
        <v>46001</v>
      </c>
      <c r="C8" s="3">
        <v>91</v>
      </c>
      <c r="D8" s="8">
        <v>7253000000</v>
      </c>
      <c r="E8" s="4">
        <v>11.95</v>
      </c>
    </row>
    <row r="9" spans="2:5" x14ac:dyDescent="0.25">
      <c r="B9" s="2">
        <v>46001</v>
      </c>
      <c r="C9" s="3">
        <v>182</v>
      </c>
      <c r="D9" s="8">
        <v>939000000</v>
      </c>
      <c r="E9" s="4">
        <v>12.08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10" t="s">
        <v>5</v>
      </c>
      <c r="C11" s="10"/>
      <c r="D11" s="10"/>
      <c r="E11" s="5">
        <f>SUMPRODUCT(C5:C10,D5:D10,E5:E10)/SUMPRODUCT(C5:C10,D5:D10)</f>
        <v>11.995303381881017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sheetPr codeName="Sheet2"/>
  <dimension ref="B3:E22"/>
  <sheetViews>
    <sheetView showGridLines="0" workbookViewId="0">
      <selection activeCell="D29" sqref="D29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x14ac:dyDescent="0.25">
      <c r="B4" s="1" t="s">
        <v>0</v>
      </c>
      <c r="C4" s="1" t="s">
        <v>1</v>
      </c>
      <c r="D4" s="1" t="s">
        <v>2</v>
      </c>
      <c r="E4" s="1" t="s">
        <v>3</v>
      </c>
    </row>
    <row r="5" spans="2:5" x14ac:dyDescent="0.25">
      <c r="B5" s="2">
        <v>45966</v>
      </c>
      <c r="C5" s="3">
        <v>364</v>
      </c>
      <c r="D5" s="8">
        <v>1128000000</v>
      </c>
      <c r="E5" s="4">
        <v>12.46</v>
      </c>
    </row>
    <row r="6" spans="2:5" x14ac:dyDescent="0.25">
      <c r="B6" s="2">
        <v>45973</v>
      </c>
      <c r="C6" s="3">
        <v>364</v>
      </c>
      <c r="D6" s="8">
        <v>53000000</v>
      </c>
      <c r="E6" s="4">
        <v>12.46</v>
      </c>
    </row>
    <row r="7" spans="2:5" x14ac:dyDescent="0.25">
      <c r="B7" s="2">
        <v>45980</v>
      </c>
      <c r="C7" s="3">
        <v>364</v>
      </c>
      <c r="D7" s="8">
        <v>5000000</v>
      </c>
      <c r="E7" s="4">
        <v>12.2</v>
      </c>
    </row>
    <row r="8" spans="2:5" x14ac:dyDescent="0.25">
      <c r="B8" s="2">
        <v>45985</v>
      </c>
      <c r="C8" s="3">
        <v>364</v>
      </c>
      <c r="D8" s="8">
        <v>1100000000</v>
      </c>
      <c r="E8" s="4">
        <v>12.2</v>
      </c>
    </row>
    <row r="9" spans="2:5" x14ac:dyDescent="0.25">
      <c r="B9" s="2">
        <v>45994</v>
      </c>
      <c r="C9" s="3">
        <v>364</v>
      </c>
      <c r="D9" s="8">
        <v>333000000</v>
      </c>
      <c r="E9" s="4">
        <v>12.152552552552553</v>
      </c>
    </row>
    <row r="10" spans="2:5" x14ac:dyDescent="0.25">
      <c r="B10" s="2">
        <v>46001</v>
      </c>
      <c r="C10" s="3">
        <v>364</v>
      </c>
      <c r="D10" s="8">
        <v>879000000</v>
      </c>
      <c r="E10" s="4">
        <v>12.16</v>
      </c>
    </row>
    <row r="11" spans="2:5" x14ac:dyDescent="0.25">
      <c r="B11" s="10" t="s">
        <v>4</v>
      </c>
      <c r="C11" s="10"/>
      <c r="D11" s="10"/>
      <c r="E11" s="5">
        <f>SUMPRODUCT(D5:D10,E5:E10)/SUM(D5:D10)</f>
        <v>12.273213264722699</v>
      </c>
    </row>
    <row r="16" spans="2:5" x14ac:dyDescent="0.25">
      <c r="B16" s="7"/>
    </row>
    <row r="17" spans="2:2" x14ac:dyDescent="0.25">
      <c r="B17" s="7"/>
    </row>
    <row r="18" spans="2:2" x14ac:dyDescent="0.25">
      <c r="B18" s="7"/>
    </row>
    <row r="19" spans="2:2" x14ac:dyDescent="0.25">
      <c r="B19" s="7"/>
    </row>
    <row r="20" spans="2:2" x14ac:dyDescent="0.25">
      <c r="B20" s="7"/>
    </row>
    <row r="21" spans="2:2" x14ac:dyDescent="0.25">
      <c r="B21" s="7"/>
    </row>
    <row r="22" spans="2:2" x14ac:dyDescent="0.25">
      <c r="B22" s="7"/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Últimas 6 Colocações de BT</vt:lpstr>
      <vt:lpstr>Últimas 6 Colocações de BT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2025-12-11T06:31:33Z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