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20" windowWidth="11325" windowHeight="844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<sst xmlns="http://schemas.openxmlformats.org/spreadsheetml/2006/main" count="21" uniqueCount="13">
  <si>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Cheques</t>
  </si>
  <si>
    <t>Volume</t>
  </si>
  <si>
    <t>Valor (Milhares de MT)</t>
  </si>
  <si>
    <t>Transferências Electrónicas Interbancárias</t>
  </si>
  <si>
    <t>Total do I Trimestre</t>
  </si>
  <si>
    <t>Total do II Trimestre</t>
  </si>
  <si>
    <t>Total do III Trimestre</t>
  </si>
  <si>
    <t>Total do IV Trimestre</t>
  </si>
  <si>
    <t xml:space="preserve">Total </t>
  </si>
  <si>
    <t xml:space="preserve">Salários </t>
  </si>
  <si>
    <t>IVA</t>
  </si>
  <si>
    <t xml:space="preserve">Imposto sobre Rendimento </t>
  </si>
  <si>
    <t>Ano:  2023</t>
  </si>
</sst>
</file>

<file path=xl/styles.xml><?xml version="1.0" encoding="utf-8"?>
<styleSheet xmlns="http://schemas.openxmlformats.org/spreadsheetml/2006/main">
  <numFmts count="59">
    <numFmt numFmtId="5" formatCode="&quot;MZN&quot;#,##0_);\(&quot;MZN&quot;#,##0\)"/>
    <numFmt numFmtId="6" formatCode="&quot;MZN&quot;#,##0_);[Red]\(&quot;MZN&quot;#,##0\)"/>
    <numFmt numFmtId="7" formatCode="&quot;MZN&quot;#,##0.00_);\(&quot;MZN&quot;#,##0.00\)"/>
    <numFmt numFmtId="8" formatCode="&quot;MZN&quot;#,##0.00_);[Red]\(&quot;MZN&quot;#,##0.00\)"/>
    <numFmt numFmtId="42" formatCode="_(&quot;MZN&quot;* #,##0_);_(&quot;MZN&quot;* \(#,##0\);_(&quot;MZN&quot;* &quot;-&quot;_);_(@_)"/>
    <numFmt numFmtId="41" formatCode="_(* #,##0_);_(* \(#,##0\);_(* &quot;-&quot;_);_(@_)"/>
    <numFmt numFmtId="44" formatCode="_(&quot;MZN&quot;* #,##0.00_);_(&quot;MZN&quot;* \(#,##0.00\);_(&quot;MZN&quot;* &quot;-&quot;??_);_(@_)"/>
    <numFmt numFmtId="43" formatCode="_(* #,##0.00_);_(* \(#,##0.00\);_(* &quot;-&quot;??_);_(@_)"/>
    <numFmt numFmtId="164" formatCode="#,##0\ &quot;MTn&quot;;\-#,##0\ &quot;MTn&quot;"/>
    <numFmt numFmtId="165" formatCode="#,##0\ &quot;MTn&quot;;[Red]\-#,##0\ &quot;MTn&quot;"/>
    <numFmt numFmtId="166" formatCode="#,##0.00\ &quot;MTn&quot;;\-#,##0.00\ &quot;MTn&quot;"/>
    <numFmt numFmtId="167" formatCode="#,##0.00\ &quot;MTn&quot;;[Red]\-#,##0.00\ &quot;MTn&quot;"/>
    <numFmt numFmtId="168" formatCode="_-* #,##0\ &quot;MTn&quot;_-;\-* #,##0\ &quot;MTn&quot;_-;_-* &quot;-&quot;\ &quot;MTn&quot;_-;_-@_-"/>
    <numFmt numFmtId="169" formatCode="_-* #,##0_-;\-* #,##0_-;_-* &quot;-&quot;_-;_-@_-"/>
    <numFmt numFmtId="170" formatCode="_-* #,##0.00\ &quot;MTn&quot;_-;\-* #,##0.00\ &quot;MTn&quot;_-;_-* &quot;-&quot;??\ &quot;MTn&quot;_-;_-@_-"/>
    <numFmt numFmtId="171" formatCode="_-* #,##0.00_-;\-* #,##0.00_-;_-* &quot;-&quot;??_-;_-@_-"/>
    <numFmt numFmtId="172" formatCode="_-* #,##0\ _M_T_n_-;\-* #,##0\ _M_T_n_-;_-* &quot;-&quot;\ _M_T_n_-;_-@_-"/>
    <numFmt numFmtId="173" formatCode="_-* #,##0.00\ _M_T_n_-;\-* #,##0.00\ _M_T_n_-;_-* &quot;-&quot;??\ _M_T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MT&quot;;\-#,##0\ &quot;MT&quot;"/>
    <numFmt numFmtId="195" formatCode="#,##0\ &quot;MT&quot;;[Red]\-#,##0\ &quot;MT&quot;"/>
    <numFmt numFmtId="196" formatCode="#,##0.00\ &quot;MT&quot;;\-#,##0.00\ &quot;MT&quot;"/>
    <numFmt numFmtId="197" formatCode="#,##0.00\ &quot;MT&quot;;[Red]\-#,##0.00\ &quot;MT&quot;"/>
    <numFmt numFmtId="198" formatCode="_-* #,##0\ &quot;MT&quot;_-;\-* #,##0\ &quot;MT&quot;_-;_-* &quot;-&quot;\ &quot;MT&quot;_-;_-@_-"/>
    <numFmt numFmtId="199" formatCode="_-* #,##0\ _M_T_-;\-* #,##0\ _M_T_-;_-* &quot;-&quot;\ _M_T_-;_-@_-"/>
    <numFmt numFmtId="200" formatCode="_-* #,##0.00\ &quot;MT&quot;_-;\-* #,##0.00\ &quot;MT&quot;_-;_-* &quot;-&quot;??\ &quot;MT&quot;_-;_-@_-"/>
    <numFmt numFmtId="201" formatCode="_-* #,##0.00\ _M_T_-;\-* #,##0.00\ _M_T_-;_-* &quot;-&quot;??\ _M_T_-;_-@_-"/>
    <numFmt numFmtId="202" formatCode="[$-409]mmm\-yy;@"/>
    <numFmt numFmtId="203" formatCode="0.0"/>
    <numFmt numFmtId="204" formatCode="_-* #,##0.0\ _€_-;\-* #,##0.0\ _€_-;_-* &quot;-&quot;??\ _€_-;_-@_-"/>
    <numFmt numFmtId="205" formatCode="_-* #,##0\ _€_-;\-* #,##0\ _€_-;_-* &quot;-&quot;??\ _€_-;_-@_-"/>
    <numFmt numFmtId="206" formatCode="mmm/yyyy"/>
    <numFmt numFmtId="207" formatCode="_-* #,##0.000\ _€_-;\-* #,##0.000\ _€_-;_-* &quot;-&quot;??\ _€_-;_-@_-"/>
    <numFmt numFmtId="208" formatCode="#,##0;[Red]#,##0"/>
    <numFmt numFmtId="209" formatCode="#,##0_ ;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\-yyyy"/>
  </numFmts>
  <fonts count="44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02" fontId="0" fillId="0" borderId="0" xfId="0" applyNumberFormat="1" applyBorder="1" applyAlignment="1">
      <alignment/>
    </xf>
    <xf numFmtId="187" fontId="0" fillId="0" borderId="0" xfId="42" applyFont="1" applyBorder="1" applyAlignment="1">
      <alignment horizontal="right" vertical="top"/>
    </xf>
    <xf numFmtId="205" fontId="0" fillId="0" borderId="0" xfId="42" applyNumberFormat="1" applyFont="1" applyBorder="1" applyAlignment="1">
      <alignment/>
    </xf>
    <xf numFmtId="187" fontId="0" fillId="0" borderId="0" xfId="42" applyFont="1" applyBorder="1" applyAlignment="1">
      <alignment/>
    </xf>
    <xf numFmtId="202" fontId="2" fillId="0" borderId="0" xfId="0" applyNumberFormat="1" applyFont="1" applyBorder="1" applyAlignment="1">
      <alignment/>
    </xf>
    <xf numFmtId="187" fontId="2" fillId="0" borderId="0" xfId="42" applyFont="1" applyBorder="1" applyAlignment="1">
      <alignment horizontal="right" vertical="top"/>
    </xf>
    <xf numFmtId="205" fontId="2" fillId="0" borderId="0" xfId="42" applyNumberFormat="1" applyFont="1" applyBorder="1" applyAlignment="1">
      <alignment/>
    </xf>
    <xf numFmtId="187" fontId="2" fillId="0" borderId="0" xfId="42" applyFont="1" applyBorder="1" applyAlignment="1">
      <alignment/>
    </xf>
    <xf numFmtId="205" fontId="0" fillId="0" borderId="0" xfId="42" applyNumberFormat="1" applyFont="1" applyBorder="1" applyAlignment="1">
      <alignment horizontal="right" vertical="top"/>
    </xf>
    <xf numFmtId="187" fontId="0" fillId="0" borderId="0" xfId="0" applyNumberFormat="1" applyBorder="1" applyAlignment="1">
      <alignment horizontal="right" vertical="top"/>
    </xf>
    <xf numFmtId="205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2" fillId="0" borderId="0" xfId="0" applyNumberFormat="1" applyFont="1" applyBorder="1" applyAlignment="1">
      <alignment/>
    </xf>
    <xf numFmtId="205" fontId="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187" fontId="42" fillId="0" borderId="0" xfId="0" applyNumberFormat="1" applyFont="1" applyBorder="1" applyAlignment="1">
      <alignment/>
    </xf>
    <xf numFmtId="205" fontId="42" fillId="0" borderId="0" xfId="0" applyNumberFormat="1" applyFont="1" applyBorder="1" applyAlignment="1">
      <alignment/>
    </xf>
    <xf numFmtId="202" fontId="2" fillId="33" borderId="10" xfId="0" applyNumberFormat="1" applyFont="1" applyFill="1" applyBorder="1" applyAlignment="1">
      <alignment/>
    </xf>
    <xf numFmtId="187" fontId="2" fillId="33" borderId="10" xfId="0" applyNumberFormat="1" applyFont="1" applyFill="1" applyBorder="1" applyAlignment="1">
      <alignment/>
    </xf>
    <xf numFmtId="187" fontId="0" fillId="0" borderId="0" xfId="42" applyFont="1" applyAlignment="1">
      <alignment/>
    </xf>
    <xf numFmtId="0" fontId="2" fillId="0" borderId="10" xfId="0" applyFont="1" applyBorder="1" applyAlignment="1">
      <alignment/>
    </xf>
    <xf numFmtId="187" fontId="0" fillId="0" borderId="0" xfId="42" applyFont="1" applyBorder="1" applyAlignment="1">
      <alignment/>
    </xf>
    <xf numFmtId="205" fontId="1" fillId="0" borderId="0" xfId="0" applyNumberFormat="1" applyFont="1" applyBorder="1" applyAlignment="1">
      <alignment horizontal="center" vertical="center" wrapText="1"/>
    </xf>
    <xf numFmtId="187" fontId="0" fillId="0" borderId="10" xfId="42" applyFont="1" applyBorder="1" applyAlignment="1">
      <alignment/>
    </xf>
    <xf numFmtId="205" fontId="2" fillId="33" borderId="10" xfId="42" applyNumberFormat="1" applyFont="1" applyFill="1" applyBorder="1" applyAlignment="1">
      <alignment horizontal="right" vertical="top"/>
    </xf>
    <xf numFmtId="205" fontId="0" fillId="0" borderId="10" xfId="42" applyNumberFormat="1" applyFont="1" applyBorder="1" applyAlignment="1">
      <alignment/>
    </xf>
    <xf numFmtId="205" fontId="2" fillId="33" borderId="10" xfId="42" applyNumberFormat="1" applyFont="1" applyFill="1" applyBorder="1" applyAlignment="1">
      <alignment/>
    </xf>
    <xf numFmtId="205" fontId="2" fillId="0" borderId="10" xfId="42" applyNumberFormat="1" applyFont="1" applyBorder="1" applyAlignment="1">
      <alignment/>
    </xf>
    <xf numFmtId="205" fontId="0" fillId="0" borderId="10" xfId="42" applyNumberFormat="1" applyFont="1" applyBorder="1" applyAlignment="1">
      <alignment horizontal="right" vertical="top"/>
    </xf>
    <xf numFmtId="187" fontId="0" fillId="0" borderId="11" xfId="42" applyFont="1" applyBorder="1" applyAlignment="1">
      <alignment/>
    </xf>
    <xf numFmtId="205" fontId="0" fillId="0" borderId="11" xfId="42" applyNumberFormat="1" applyFont="1" applyBorder="1" applyAlignment="1">
      <alignment/>
    </xf>
    <xf numFmtId="187" fontId="0" fillId="0" borderId="10" xfId="42" applyFont="1" applyBorder="1" applyAlignment="1">
      <alignment/>
    </xf>
    <xf numFmtId="205" fontId="0" fillId="0" borderId="10" xfId="42" applyNumberFormat="1" applyFont="1" applyBorder="1" applyAlignment="1">
      <alignment/>
    </xf>
    <xf numFmtId="187" fontId="0" fillId="0" borderId="10" xfId="42" applyFont="1" applyBorder="1" applyAlignment="1">
      <alignment/>
    </xf>
    <xf numFmtId="205" fontId="0" fillId="0" borderId="10" xfId="42" applyNumberFormat="1" applyFont="1" applyBorder="1" applyAlignment="1">
      <alignment/>
    </xf>
    <xf numFmtId="202" fontId="0" fillId="0" borderId="10" xfId="0" applyNumberFormat="1" applyFont="1" applyBorder="1" applyAlignment="1">
      <alignment/>
    </xf>
    <xf numFmtId="187" fontId="2" fillId="33" borderId="10" xfId="42" applyFont="1" applyFill="1" applyBorder="1" applyAlignment="1">
      <alignment horizontal="right" vertical="top"/>
    </xf>
    <xf numFmtId="187" fontId="2" fillId="33" borderId="10" xfId="42" applyFont="1" applyFill="1" applyBorder="1" applyAlignment="1">
      <alignment/>
    </xf>
    <xf numFmtId="187" fontId="2" fillId="0" borderId="10" xfId="42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6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20.421875" style="0" customWidth="1"/>
    <col min="3" max="3" width="14.57421875" style="0" customWidth="1"/>
    <col min="4" max="4" width="21.8515625" style="0" bestFit="1" customWidth="1"/>
    <col min="5" max="5" width="13.7109375" style="0" customWidth="1"/>
    <col min="6" max="6" width="22.28125" style="0" customWidth="1"/>
    <col min="8" max="9" width="19.28125" style="0" bestFit="1" customWidth="1"/>
    <col min="10" max="10" width="23.8515625" style="0" customWidth="1"/>
    <col min="11" max="11" width="19.421875" style="0" customWidth="1"/>
    <col min="12" max="12" width="23.8515625" style="0" customWidth="1"/>
  </cols>
  <sheetData>
    <row r="2" ht="12.75">
      <c r="B2" s="7" t="s">
        <v>12</v>
      </c>
    </row>
    <row r="3" ht="13.5" thickBot="1"/>
    <row r="4" spans="2:12" ht="15" customHeight="1" thickBot="1">
      <c r="B4" s="3"/>
      <c r="C4" s="53" t="s">
        <v>0</v>
      </c>
      <c r="D4" s="53"/>
      <c r="E4" s="53" t="s">
        <v>3</v>
      </c>
      <c r="F4" s="54"/>
      <c r="G4" s="53" t="s">
        <v>9</v>
      </c>
      <c r="H4" s="54"/>
      <c r="I4" s="50" t="s">
        <v>11</v>
      </c>
      <c r="J4" s="51"/>
      <c r="K4" s="50" t="s">
        <v>10</v>
      </c>
      <c r="L4" s="51"/>
    </row>
    <row r="5" spans="2:12" ht="27.75" customHeight="1" thickBot="1">
      <c r="B5" s="4"/>
      <c r="C5" s="5" t="s">
        <v>1</v>
      </c>
      <c r="D5" s="5" t="s">
        <v>2</v>
      </c>
      <c r="E5" s="5" t="s">
        <v>1</v>
      </c>
      <c r="F5" s="6" t="s">
        <v>2</v>
      </c>
      <c r="G5" s="5" t="s">
        <v>1</v>
      </c>
      <c r="H5" s="6" t="s">
        <v>2</v>
      </c>
      <c r="I5" s="5" t="s">
        <v>1</v>
      </c>
      <c r="J5" s="6" t="s">
        <v>2</v>
      </c>
      <c r="K5" s="5" t="s">
        <v>1</v>
      </c>
      <c r="L5" s="6" t="s">
        <v>2</v>
      </c>
    </row>
    <row r="6" spans="2:12" ht="12.75">
      <c r="B6" s="2">
        <v>44927</v>
      </c>
      <c r="C6" s="39">
        <v>79843</v>
      </c>
      <c r="D6" s="40">
        <v>23747187.526820008</v>
      </c>
      <c r="E6" s="41">
        <v>277313</v>
      </c>
      <c r="F6" s="40">
        <v>50106349.56288</v>
      </c>
      <c r="G6" s="41">
        <v>867</v>
      </c>
      <c r="H6" s="40">
        <v>30333.45271</v>
      </c>
      <c r="I6" s="41">
        <v>11</v>
      </c>
      <c r="J6" s="40">
        <v>237.55443</v>
      </c>
      <c r="K6" s="41">
        <v>1</v>
      </c>
      <c r="L6" s="40">
        <v>1834.24851</v>
      </c>
    </row>
    <row r="7" spans="2:12" ht="12.75">
      <c r="B7" s="1">
        <v>44958</v>
      </c>
      <c r="C7" s="39">
        <v>77591</v>
      </c>
      <c r="D7" s="42">
        <v>22343946.262859996</v>
      </c>
      <c r="E7" s="43">
        <v>257031</v>
      </c>
      <c r="F7" s="42">
        <v>39773904.306930006</v>
      </c>
      <c r="G7" s="43">
        <v>880</v>
      </c>
      <c r="H7" s="42">
        <v>21686.619240000004</v>
      </c>
      <c r="I7" s="43">
        <v>11</v>
      </c>
      <c r="J7" s="42">
        <v>235.05443</v>
      </c>
      <c r="K7" s="43"/>
      <c r="L7" s="42"/>
    </row>
    <row r="8" spans="2:12" ht="12.75">
      <c r="B8" s="1">
        <v>44986</v>
      </c>
      <c r="C8" s="39">
        <v>95982</v>
      </c>
      <c r="D8" s="42">
        <v>27154507.426890012</v>
      </c>
      <c r="E8" s="43">
        <v>294490</v>
      </c>
      <c r="F8" s="42">
        <v>47217784.376460016</v>
      </c>
      <c r="G8" s="43">
        <v>932</v>
      </c>
      <c r="H8" s="42">
        <v>23553.069270000004</v>
      </c>
      <c r="I8" s="43">
        <v>10</v>
      </c>
      <c r="J8" s="42">
        <v>119.05443</v>
      </c>
      <c r="K8" s="43"/>
      <c r="L8" s="42"/>
    </row>
    <row r="9" spans="2:12" ht="12.75">
      <c r="B9" s="28" t="s">
        <v>4</v>
      </c>
      <c r="C9" s="35">
        <f>+C8+C7+C6</f>
        <v>253416</v>
      </c>
      <c r="D9" s="47">
        <f aca="true" t="shared" si="0" ref="D9:L9">+D8+D7+D6</f>
        <v>73245641.21657002</v>
      </c>
      <c r="E9" s="35">
        <f t="shared" si="0"/>
        <v>828834</v>
      </c>
      <c r="F9" s="47">
        <f t="shared" si="0"/>
        <v>137098038.24627003</v>
      </c>
      <c r="G9" s="35">
        <f t="shared" si="0"/>
        <v>2679</v>
      </c>
      <c r="H9" s="47">
        <f t="shared" si="0"/>
        <v>75573.14122</v>
      </c>
      <c r="I9" s="35">
        <f t="shared" si="0"/>
        <v>32</v>
      </c>
      <c r="J9" s="47">
        <f t="shared" si="0"/>
        <v>591.66329</v>
      </c>
      <c r="K9" s="35">
        <f t="shared" si="0"/>
        <v>1</v>
      </c>
      <c r="L9" s="47">
        <f t="shared" si="0"/>
        <v>1834.24851</v>
      </c>
    </row>
    <row r="10" spans="2:12" ht="12.75">
      <c r="B10" s="1">
        <v>45017</v>
      </c>
      <c r="C10" s="39">
        <v>82289</v>
      </c>
      <c r="D10" s="42">
        <v>21818434.25304001</v>
      </c>
      <c r="E10" s="43">
        <v>262688</v>
      </c>
      <c r="F10" s="42">
        <v>40601603.83431</v>
      </c>
      <c r="G10" s="43">
        <v>861</v>
      </c>
      <c r="H10" s="42">
        <v>21959.29373</v>
      </c>
      <c r="I10" s="43">
        <v>8</v>
      </c>
      <c r="J10" s="42">
        <v>107.55443</v>
      </c>
      <c r="K10" s="43"/>
      <c r="L10" s="42"/>
    </row>
    <row r="11" spans="2:12" ht="12.75">
      <c r="B11" s="1">
        <v>45047</v>
      </c>
      <c r="C11" s="39">
        <v>99236</v>
      </c>
      <c r="D11" s="42">
        <v>27930374.29746001</v>
      </c>
      <c r="E11" s="43">
        <v>298555</v>
      </c>
      <c r="F11" s="42">
        <v>45390895.173420005</v>
      </c>
      <c r="G11" s="43">
        <v>1017</v>
      </c>
      <c r="H11" s="42">
        <v>23867.850909999997</v>
      </c>
      <c r="I11" s="43">
        <v>11</v>
      </c>
      <c r="J11" s="42">
        <v>104.27564</v>
      </c>
      <c r="K11" s="43"/>
      <c r="L11" s="42"/>
    </row>
    <row r="12" spans="2:12" ht="12.75">
      <c r="B12" s="1">
        <v>45078</v>
      </c>
      <c r="C12" s="39">
        <v>89639</v>
      </c>
      <c r="D12" s="42">
        <v>25974441.223729994</v>
      </c>
      <c r="E12" s="43">
        <v>288466</v>
      </c>
      <c r="F12" s="42">
        <v>48343787.82437998</v>
      </c>
      <c r="G12" s="43">
        <v>1062</v>
      </c>
      <c r="H12" s="42">
        <v>25838.54307</v>
      </c>
      <c r="I12" s="43"/>
      <c r="J12" s="42"/>
      <c r="K12" s="43"/>
      <c r="L12" s="42"/>
    </row>
    <row r="13" spans="2:12" ht="12.75">
      <c r="B13" s="28" t="s">
        <v>5</v>
      </c>
      <c r="C13" s="35">
        <f>+C12+C11+C10</f>
        <v>271164</v>
      </c>
      <c r="D13" s="47">
        <f aca="true" t="shared" si="1" ref="D13:L13">+D12+D11+D10</f>
        <v>75723249.77423</v>
      </c>
      <c r="E13" s="35">
        <f t="shared" si="1"/>
        <v>849709</v>
      </c>
      <c r="F13" s="47">
        <f t="shared" si="1"/>
        <v>134336286.83211</v>
      </c>
      <c r="G13" s="35">
        <f t="shared" si="1"/>
        <v>2940</v>
      </c>
      <c r="H13" s="47">
        <f t="shared" si="1"/>
        <v>71665.68771</v>
      </c>
      <c r="I13" s="35">
        <f t="shared" si="1"/>
        <v>19</v>
      </c>
      <c r="J13" s="47">
        <f t="shared" si="1"/>
        <v>211.83006999999998</v>
      </c>
      <c r="K13" s="35">
        <f t="shared" si="1"/>
        <v>0</v>
      </c>
      <c r="L13" s="47">
        <f t="shared" si="1"/>
        <v>0</v>
      </c>
    </row>
    <row r="14" spans="2:12" ht="12.75">
      <c r="B14" s="46">
        <v>45108</v>
      </c>
      <c r="C14" s="39">
        <v>90429</v>
      </c>
      <c r="D14" s="44">
        <v>26531198.253399998</v>
      </c>
      <c r="E14" s="43">
        <v>251460</v>
      </c>
      <c r="F14" s="42">
        <v>45581467.928390004</v>
      </c>
      <c r="G14" s="43">
        <v>911</v>
      </c>
      <c r="H14" s="42">
        <v>25415.427480000002</v>
      </c>
      <c r="I14" s="43"/>
      <c r="J14" s="42"/>
      <c r="K14" s="43"/>
      <c r="L14" s="42"/>
    </row>
    <row r="15" spans="2:12" ht="12.75">
      <c r="B15" s="1">
        <v>45139</v>
      </c>
      <c r="C15" s="39">
        <v>94853</v>
      </c>
      <c r="D15" s="44">
        <v>28104500.768700004</v>
      </c>
      <c r="E15" s="45">
        <v>272537</v>
      </c>
      <c r="F15" s="44">
        <v>47628164.05755002</v>
      </c>
      <c r="G15" s="45">
        <v>1254</v>
      </c>
      <c r="H15" s="44">
        <v>23680.73801</v>
      </c>
      <c r="I15" s="45"/>
      <c r="J15" s="44"/>
      <c r="K15" s="45"/>
      <c r="L15" s="44"/>
    </row>
    <row r="16" spans="2:12" ht="12.75">
      <c r="B16" s="1">
        <v>45170</v>
      </c>
      <c r="C16" s="45">
        <v>81528</v>
      </c>
      <c r="D16" s="44">
        <v>21910666.750430003</v>
      </c>
      <c r="E16" s="45">
        <v>259196</v>
      </c>
      <c r="F16" s="44">
        <v>44010983.87272</v>
      </c>
      <c r="G16" s="45">
        <v>1318</v>
      </c>
      <c r="H16" s="44">
        <v>36146.055</v>
      </c>
      <c r="I16" s="45"/>
      <c r="J16" s="44"/>
      <c r="K16" s="45"/>
      <c r="L16" s="44"/>
    </row>
    <row r="17" spans="2:12" ht="12.75">
      <c r="B17" s="28" t="s">
        <v>6</v>
      </c>
      <c r="C17" s="37">
        <f>+C14+C15+C16</f>
        <v>266810</v>
      </c>
      <c r="D17" s="48">
        <f aca="true" t="shared" si="2" ref="D17:L17">+D14+D15+D16</f>
        <v>76546365.77253</v>
      </c>
      <c r="E17" s="37">
        <f t="shared" si="2"/>
        <v>783193</v>
      </c>
      <c r="F17" s="48">
        <f t="shared" si="2"/>
        <v>137220615.85866004</v>
      </c>
      <c r="G17" s="37">
        <f t="shared" si="2"/>
        <v>3483</v>
      </c>
      <c r="H17" s="48">
        <f t="shared" si="2"/>
        <v>85242.22049</v>
      </c>
      <c r="I17" s="37">
        <f t="shared" si="2"/>
        <v>0</v>
      </c>
      <c r="J17" s="48">
        <f t="shared" si="2"/>
        <v>0</v>
      </c>
      <c r="K17" s="37">
        <f t="shared" si="2"/>
        <v>0</v>
      </c>
      <c r="L17" s="48">
        <f t="shared" si="2"/>
        <v>0</v>
      </c>
    </row>
    <row r="18" spans="2:12" ht="12.75">
      <c r="B18" s="1">
        <v>45200</v>
      </c>
      <c r="C18" s="45"/>
      <c r="D18" s="44"/>
      <c r="E18" s="45"/>
      <c r="F18" s="44"/>
      <c r="G18" s="45"/>
      <c r="H18" s="44"/>
      <c r="I18" s="45"/>
      <c r="J18" s="44"/>
      <c r="K18" s="45"/>
      <c r="L18" s="44"/>
    </row>
    <row r="19" spans="2:12" ht="12.75">
      <c r="B19" s="1">
        <v>45231</v>
      </c>
      <c r="C19" s="45"/>
      <c r="D19" s="44"/>
      <c r="E19" s="45"/>
      <c r="F19" s="44"/>
      <c r="G19" s="45"/>
      <c r="H19" s="44"/>
      <c r="I19" s="45"/>
      <c r="J19" s="44"/>
      <c r="K19" s="45"/>
      <c r="L19" s="44"/>
    </row>
    <row r="20" spans="2:12" ht="12.75">
      <c r="B20" s="1">
        <v>45261</v>
      </c>
      <c r="C20" s="36"/>
      <c r="D20" s="34"/>
      <c r="E20" s="36"/>
      <c r="F20" s="34"/>
      <c r="G20" s="36"/>
      <c r="H20" s="34"/>
      <c r="I20" s="36"/>
      <c r="J20" s="34"/>
      <c r="K20" s="36"/>
      <c r="L20" s="34"/>
    </row>
    <row r="21" spans="2:12" ht="12.75">
      <c r="B21" s="29" t="s">
        <v>7</v>
      </c>
      <c r="C21" s="37">
        <f>+C18+C19+C20</f>
        <v>0</v>
      </c>
      <c r="D21" s="48">
        <f aca="true" t="shared" si="3" ref="D21:L21">+D18+D19+D20</f>
        <v>0</v>
      </c>
      <c r="E21" s="37">
        <f t="shared" si="3"/>
        <v>0</v>
      </c>
      <c r="F21" s="48">
        <f t="shared" si="3"/>
        <v>0</v>
      </c>
      <c r="G21" s="37">
        <f t="shared" si="3"/>
        <v>0</v>
      </c>
      <c r="H21" s="48">
        <f t="shared" si="3"/>
        <v>0</v>
      </c>
      <c r="I21" s="37">
        <f t="shared" si="3"/>
        <v>0</v>
      </c>
      <c r="J21" s="48">
        <f t="shared" si="3"/>
        <v>0</v>
      </c>
      <c r="K21" s="37">
        <f t="shared" si="3"/>
        <v>0</v>
      </c>
      <c r="L21" s="48">
        <f t="shared" si="3"/>
        <v>0</v>
      </c>
    </row>
    <row r="22" spans="2:12" ht="12.75">
      <c r="B22" s="31" t="s">
        <v>8</v>
      </c>
      <c r="C22" s="38">
        <f>+C9+C13+C17+C21</f>
        <v>791390</v>
      </c>
      <c r="D22" s="49">
        <f aca="true" t="shared" si="4" ref="D22:L22">+D9+D13+D17+D21</f>
        <v>225515256.76333004</v>
      </c>
      <c r="E22" s="38">
        <f t="shared" si="4"/>
        <v>2461736</v>
      </c>
      <c r="F22" s="49">
        <f t="shared" si="4"/>
        <v>408654940.93704003</v>
      </c>
      <c r="G22" s="38">
        <f t="shared" si="4"/>
        <v>9102</v>
      </c>
      <c r="H22" s="49">
        <f t="shared" si="4"/>
        <v>232481.04942000002</v>
      </c>
      <c r="I22" s="38">
        <f t="shared" si="4"/>
        <v>51</v>
      </c>
      <c r="J22" s="49">
        <f t="shared" si="4"/>
        <v>803.4933599999999</v>
      </c>
      <c r="K22" s="38">
        <f t="shared" si="4"/>
        <v>1</v>
      </c>
      <c r="L22" s="49">
        <f t="shared" si="4"/>
        <v>1834.24851</v>
      </c>
    </row>
    <row r="23" spans="2:3" ht="12.75">
      <c r="B23" s="7"/>
      <c r="C23" s="7"/>
    </row>
    <row r="24" ht="12.75">
      <c r="D24" s="30"/>
    </row>
    <row r="25" spans="2:6" ht="12.75">
      <c r="B25" s="8"/>
      <c r="C25" s="8"/>
      <c r="D25" s="32"/>
      <c r="E25" s="21"/>
      <c r="F25" s="21"/>
    </row>
    <row r="26" spans="2:6" ht="15">
      <c r="B26" s="10"/>
      <c r="C26" s="52"/>
      <c r="D26" s="52"/>
      <c r="E26" s="52"/>
      <c r="F26" s="52"/>
    </row>
    <row r="27" spans="2:6" ht="21.75" customHeight="1">
      <c r="B27" s="10"/>
      <c r="C27" s="10"/>
      <c r="D27" s="10"/>
      <c r="E27" s="33"/>
      <c r="F27" s="10"/>
    </row>
    <row r="28" spans="2:6" ht="12.75">
      <c r="B28" s="11"/>
      <c r="C28" s="12"/>
      <c r="D28" s="13"/>
      <c r="E28" s="14"/>
      <c r="F28" s="13"/>
    </row>
    <row r="29" spans="2:6" ht="12.75">
      <c r="B29" s="11"/>
      <c r="C29" s="12"/>
      <c r="D29" s="13"/>
      <c r="E29" s="14"/>
      <c r="F29" s="13"/>
    </row>
    <row r="30" spans="2:6" ht="12.75">
      <c r="B30" s="11"/>
      <c r="C30" s="12"/>
      <c r="D30" s="13"/>
      <c r="E30" s="14"/>
      <c r="F30" s="13"/>
    </row>
    <row r="31" spans="2:6" ht="12.75">
      <c r="B31" s="15"/>
      <c r="C31" s="16"/>
      <c r="D31" s="17"/>
      <c r="E31" s="18"/>
      <c r="F31" s="17"/>
    </row>
    <row r="32" spans="2:6" ht="12.75">
      <c r="B32" s="11"/>
      <c r="C32" s="12"/>
      <c r="D32" s="19"/>
      <c r="E32" s="12"/>
      <c r="F32" s="13"/>
    </row>
    <row r="33" spans="2:6" ht="12.75">
      <c r="B33" s="11"/>
      <c r="C33" s="12"/>
      <c r="D33" s="13"/>
      <c r="E33" s="14"/>
      <c r="F33" s="13"/>
    </row>
    <row r="34" spans="2:6" ht="12.75">
      <c r="B34" s="11"/>
      <c r="C34" s="12"/>
      <c r="D34" s="13"/>
      <c r="E34" s="14"/>
      <c r="F34" s="13"/>
    </row>
    <row r="35" spans="2:6" ht="12.75">
      <c r="B35" s="15"/>
      <c r="C35" s="16"/>
      <c r="D35" s="17"/>
      <c r="E35" s="18"/>
      <c r="F35" s="17"/>
    </row>
    <row r="36" spans="2:6" ht="12.75">
      <c r="B36" s="11"/>
      <c r="C36" s="12"/>
      <c r="D36" s="13"/>
      <c r="E36" s="14"/>
      <c r="F36" s="13"/>
    </row>
    <row r="37" spans="2:6" ht="12.75">
      <c r="B37" s="11"/>
      <c r="C37" s="20"/>
      <c r="D37" s="21"/>
      <c r="E37" s="22"/>
      <c r="F37" s="13"/>
    </row>
    <row r="38" spans="2:6" ht="12.75">
      <c r="B38" s="11"/>
      <c r="C38" s="22"/>
      <c r="D38" s="21"/>
      <c r="E38" s="22"/>
      <c r="F38" s="21"/>
    </row>
    <row r="39" spans="2:6" ht="12.75">
      <c r="B39" s="15"/>
      <c r="C39" s="23"/>
      <c r="D39" s="24"/>
      <c r="E39" s="23"/>
      <c r="F39" s="24"/>
    </row>
    <row r="40" spans="2:6" ht="12.75">
      <c r="B40" s="11"/>
      <c r="C40" s="22"/>
      <c r="D40" s="21"/>
      <c r="E40" s="22"/>
      <c r="F40" s="21"/>
    </row>
    <row r="41" spans="2:6" ht="12.75">
      <c r="B41" s="11"/>
      <c r="C41" s="22"/>
      <c r="D41" s="21"/>
      <c r="E41" s="22"/>
      <c r="F41" s="21"/>
    </row>
    <row r="42" spans="2:6" ht="12.75">
      <c r="B42" s="11"/>
      <c r="C42" s="22"/>
      <c r="D42" s="21"/>
      <c r="E42" s="22"/>
      <c r="F42" s="21"/>
    </row>
    <row r="43" spans="2:6" ht="12.75">
      <c r="B43" s="9"/>
      <c r="C43" s="23"/>
      <c r="D43" s="24"/>
      <c r="E43" s="23"/>
      <c r="F43" s="24"/>
    </row>
    <row r="44" spans="2:6" ht="12.75">
      <c r="B44" s="25"/>
      <c r="C44" s="26"/>
      <c r="D44" s="27"/>
      <c r="E44" s="26"/>
      <c r="F44" s="27"/>
    </row>
    <row r="45" spans="2:6" ht="12.75">
      <c r="B45" s="9"/>
      <c r="C45" s="9"/>
      <c r="D45" s="8"/>
      <c r="E45" s="8"/>
      <c r="F45" s="8"/>
    </row>
    <row r="46" spans="2:6" ht="12.75">
      <c r="B46" s="8"/>
      <c r="C46" s="8"/>
      <c r="D46" s="8"/>
      <c r="E46" s="8"/>
      <c r="F46" s="8"/>
    </row>
    <row r="47" spans="2:6" ht="12.75">
      <c r="B47" s="8"/>
      <c r="C47" s="8"/>
      <c r="D47" s="8"/>
      <c r="E47" s="8"/>
      <c r="F47" s="8"/>
    </row>
    <row r="48" spans="2:6" ht="15">
      <c r="B48" s="10"/>
      <c r="C48" s="52"/>
      <c r="D48" s="52"/>
      <c r="E48" s="52"/>
      <c r="F48" s="52"/>
    </row>
    <row r="49" spans="2:6" ht="15">
      <c r="B49" s="10"/>
      <c r="C49" s="10"/>
      <c r="D49" s="10"/>
      <c r="E49" s="10"/>
      <c r="F49" s="10"/>
    </row>
    <row r="50" spans="2:6" ht="12.75">
      <c r="B50" s="11"/>
      <c r="C50" s="12"/>
      <c r="D50" s="13"/>
      <c r="E50" s="14"/>
      <c r="F50" s="13"/>
    </row>
    <row r="51" spans="2:6" ht="12.75">
      <c r="B51" s="11"/>
      <c r="C51" s="12"/>
      <c r="D51" s="13"/>
      <c r="E51" s="14"/>
      <c r="F51" s="13"/>
    </row>
    <row r="52" spans="2:6" ht="12.75">
      <c r="B52" s="11"/>
      <c r="C52" s="12"/>
      <c r="D52" s="13"/>
      <c r="E52" s="14"/>
      <c r="F52" s="13"/>
    </row>
    <row r="53" spans="2:6" ht="12.75">
      <c r="B53" s="15"/>
      <c r="C53" s="16"/>
      <c r="D53" s="17"/>
      <c r="E53" s="18"/>
      <c r="F53" s="17"/>
    </row>
    <row r="54" spans="2:6" ht="12.75">
      <c r="B54" s="11"/>
      <c r="C54" s="12"/>
      <c r="D54" s="19"/>
      <c r="E54" s="12"/>
      <c r="F54" s="13"/>
    </row>
    <row r="55" spans="2:6" ht="12.75">
      <c r="B55" s="11"/>
      <c r="C55" s="12"/>
      <c r="D55" s="13"/>
      <c r="E55" s="14"/>
      <c r="F55" s="13"/>
    </row>
    <row r="56" spans="2:6" ht="12.75">
      <c r="B56" s="11"/>
      <c r="C56" s="12"/>
      <c r="D56" s="13"/>
      <c r="E56" s="14"/>
      <c r="F56" s="13"/>
    </row>
    <row r="57" spans="2:6" ht="12.75">
      <c r="B57" s="15"/>
      <c r="C57" s="16"/>
      <c r="D57" s="17"/>
      <c r="E57" s="18"/>
      <c r="F57" s="17"/>
    </row>
    <row r="58" spans="2:6" ht="12.75">
      <c r="B58" s="11"/>
      <c r="C58" s="12"/>
      <c r="D58" s="13"/>
      <c r="E58" s="14"/>
      <c r="F58" s="13"/>
    </row>
    <row r="59" spans="2:6" ht="12.75">
      <c r="B59" s="11"/>
      <c r="C59" s="20"/>
      <c r="D59" s="21"/>
      <c r="E59" s="22"/>
      <c r="F59" s="13"/>
    </row>
    <row r="60" spans="2:6" ht="12.75">
      <c r="B60" s="11"/>
      <c r="C60" s="22"/>
      <c r="D60" s="21"/>
      <c r="E60" s="22"/>
      <c r="F60" s="21"/>
    </row>
    <row r="61" spans="2:6" ht="12.75">
      <c r="B61" s="15"/>
      <c r="C61" s="23"/>
      <c r="D61" s="24"/>
      <c r="E61" s="23"/>
      <c r="F61" s="24"/>
    </row>
    <row r="62" spans="2:6" ht="12.75">
      <c r="B62" s="11"/>
      <c r="C62" s="22"/>
      <c r="D62" s="21"/>
      <c r="E62" s="22"/>
      <c r="F62" s="21"/>
    </row>
    <row r="63" spans="2:6" ht="12.75">
      <c r="B63" s="11"/>
      <c r="C63" s="22"/>
      <c r="D63" s="21"/>
      <c r="E63" s="22"/>
      <c r="F63" s="21"/>
    </row>
    <row r="64" spans="2:6" ht="12.75">
      <c r="B64" s="11"/>
      <c r="C64" s="22"/>
      <c r="D64" s="21"/>
      <c r="E64" s="22"/>
      <c r="F64" s="21"/>
    </row>
    <row r="65" spans="2:6" ht="12.75">
      <c r="B65" s="9"/>
      <c r="C65" s="23"/>
      <c r="D65" s="24"/>
      <c r="E65" s="23"/>
      <c r="F65" s="24"/>
    </row>
    <row r="66" spans="2:6" ht="12.75">
      <c r="B66" s="25"/>
      <c r="C66" s="26"/>
      <c r="D66" s="27"/>
      <c r="E66" s="26"/>
      <c r="F66" s="27"/>
    </row>
    <row r="67" spans="2:6" ht="12.75">
      <c r="B67" s="9"/>
      <c r="C67" s="9"/>
      <c r="D67" s="8"/>
      <c r="E67" s="8"/>
      <c r="F67" s="8"/>
    </row>
  </sheetData>
  <sheetProtection/>
  <mergeCells count="9">
    <mergeCell ref="K4:L4"/>
    <mergeCell ref="C26:D26"/>
    <mergeCell ref="E26:F26"/>
    <mergeCell ref="C48:D48"/>
    <mergeCell ref="E48:F48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LÚCIA ZACARIAS</dc:creator>
  <cp:keywords/>
  <dc:description/>
  <cp:lastModifiedBy>Angelo Jacinto Caendeza</cp:lastModifiedBy>
  <cp:lastPrinted>2010-12-01T10:07:39Z</cp:lastPrinted>
  <dcterms:created xsi:type="dcterms:W3CDTF">2010-06-23T20:36:57Z</dcterms:created>
  <dcterms:modified xsi:type="dcterms:W3CDTF">2023-10-06T12:04:35Z</dcterms:modified>
  <cp:category/>
  <cp:version/>
  <cp:contentType/>
  <cp:contentStatus/>
</cp:coreProperties>
</file>