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B5535787-5C20-4733-AA35-02CBDDB58F38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76" i="2" l="1"/>
  <c r="D1473" i="2"/>
  <c r="P1462" i="2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<sst xmlns="http://schemas.openxmlformats.org/spreadsheetml/2006/main" count="35" uniqueCount="21">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</sst>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1" xfId="2" applyFont="1" applyBorder="1"/>
    <xf numFmtId="43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3" fontId="0" fillId="0" borderId="5" xfId="2" applyFont="1" applyBorder="1"/>
    <xf numFmtId="43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43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3" fontId="0" fillId="2" borderId="10" xfId="2" applyFont="1" applyFill="1" applyBorder="1"/>
    <xf numFmtId="43" fontId="0" fillId="2" borderId="1" xfId="2" applyFont="1" applyFill="1" applyBorder="1"/>
    <xf numFmtId="43" fontId="0" fillId="2" borderId="12" xfId="2" applyFont="1" applyFill="1" applyBorder="1"/>
    <xf numFmtId="43" fontId="0" fillId="2" borderId="5" xfId="2" applyFont="1" applyFill="1" applyBorder="1"/>
    <xf numFmtId="43" fontId="0" fillId="2" borderId="6" xfId="2" applyFont="1" applyFill="1" applyBorder="1"/>
    <xf numFmtId="14" fontId="0" fillId="0" borderId="8" xfId="2" applyNumberFormat="1" applyFont="1" applyBorder="1"/>
    <xf numFmtId="43" fontId="0" fillId="2" borderId="5" xfId="2" applyFont="1" applyFill="1" applyBorder="1" applyAlignment="1">
      <alignment horizontal="right"/>
    </xf>
    <xf numFmtId="43" fontId="0" fillId="2" borderId="1" xfId="2" applyFont="1" applyFill="1" applyBorder="1" applyAlignment="1">
      <alignment horizontal="right"/>
    </xf>
    <xf numFmtId="43" fontId="0" fillId="2" borderId="6" xfId="2" applyFont="1" applyFill="1" applyBorder="1" applyAlignment="1">
      <alignment horizontal="right"/>
    </xf>
    <xf numFmtId="43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43" fontId="0" fillId="0" borderId="8" xfId="2" applyFont="1" applyFill="1" applyBorder="1"/>
    <xf numFmtId="43" fontId="0" fillId="0" borderId="5" xfId="2" applyFont="1" applyFill="1" applyBorder="1"/>
    <xf numFmtId="43" fontId="0" fillId="0" borderId="1" xfId="2" applyFont="1" applyFill="1" applyBorder="1"/>
    <xf numFmtId="43" fontId="0" fillId="0" borderId="6" xfId="2" applyFont="1" applyFill="1" applyBorder="1"/>
    <xf numFmtId="43" fontId="0" fillId="0" borderId="10" xfId="2" applyFont="1" applyFill="1" applyBorder="1"/>
    <xf numFmtId="43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5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_-* #,##0.00_-;\-* #,##0.00_-;_-* "-"??_-;_-@_-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_-* #,##0.00_-;\-* #,##0.00_-;_-* "-"??_-;_-@_-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_-* #,##0.00_-;\-* #,##0.00_-;_-* "-"??_-;_-@_-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showGridLines="0" tabSelected="1" workbookViewId="0">
      <pane ySplit="4" topLeftCell="A1480" activePane="bottomLeft" state="frozen"/>
      <selection pane="bottomLeft" activeCell="C1497" sqref="C1497"/>
    </sheetView>
  </sheetViews>
  <sheetFormatPr defaultRowHeight="15" x14ac:dyDescent="0.25"/>
  <cols>
    <col min="1" max="1" width="12.7109375" style="2" customWidth="1"/>
    <col min="2" max="3" width="14.28515625" style="2" bestFit="1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.42578125" customWidth="1"/>
    <col min="11" max="13" width="14.28515625" style="9" bestFit="1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>
        <v>45882</v>
      </c>
      <c r="B1473" s="15">
        <v>33179310.25</v>
      </c>
      <c r="C1473" s="15">
        <v>23396399.239999998</v>
      </c>
      <c r="D1473" s="15">
        <f>+SUM(B1473:C1473)</f>
        <v>56575709.489999995</v>
      </c>
      <c r="E1473" s="12">
        <v>22787186.879999999</v>
      </c>
      <c r="F1473" s="8">
        <v>16133079.859999999</v>
      </c>
      <c r="G1473" s="13">
        <v>38920266.739999995</v>
      </c>
      <c r="H1473" s="22">
        <v>146727578.58000001</v>
      </c>
      <c r="I1473" s="23">
        <v>64583167.030000001</v>
      </c>
      <c r="J1473" s="24">
        <v>211310745.61000001</v>
      </c>
      <c r="K1473" s="25">
        <v>29407</v>
      </c>
      <c r="L1473" s="23">
        <v>27345</v>
      </c>
      <c r="M1473" s="26">
        <v>56752</v>
      </c>
      <c r="N1473" s="22">
        <v>372630</v>
      </c>
      <c r="O1473" s="23">
        <v>359620</v>
      </c>
      <c r="P1473" s="26">
        <v>732250</v>
      </c>
    </row>
    <row r="1474" spans="1:16" x14ac:dyDescent="0.25">
      <c r="A1474" s="27">
        <v>45883</v>
      </c>
      <c r="B1474" s="15">
        <v>21808675.620000001</v>
      </c>
      <c r="C1474" s="15">
        <v>20970021.57</v>
      </c>
      <c r="D1474" s="15">
        <v>42778697.189999998</v>
      </c>
      <c r="E1474" s="12">
        <v>18675520.579999998</v>
      </c>
      <c r="F1474" s="8">
        <v>15140296.9</v>
      </c>
      <c r="G1474" s="13">
        <v>33815817.479999997</v>
      </c>
      <c r="H1474" s="22">
        <v>5587787.4699999997</v>
      </c>
      <c r="I1474" s="23">
        <v>62988372.530000001</v>
      </c>
      <c r="J1474" s="24">
        <v>68576160</v>
      </c>
      <c r="K1474" s="25">
        <v>42917</v>
      </c>
      <c r="L1474" s="23">
        <v>40920</v>
      </c>
      <c r="M1474" s="26">
        <v>83837</v>
      </c>
      <c r="N1474" s="22">
        <v>597700</v>
      </c>
      <c r="O1474" s="23">
        <v>605040</v>
      </c>
      <c r="P1474" s="26">
        <v>1202740</v>
      </c>
    </row>
    <row r="1475" spans="1:16" x14ac:dyDescent="0.25">
      <c r="A1475" s="27">
        <v>45884</v>
      </c>
      <c r="B1475" s="15">
        <v>35469816.030000001</v>
      </c>
      <c r="C1475" s="15">
        <v>28954108.289999999</v>
      </c>
      <c r="D1475" s="15">
        <v>64423924.32</v>
      </c>
      <c r="E1475" s="12">
        <v>34351636.399999999</v>
      </c>
      <c r="F1475" s="8">
        <v>21879899.969999999</v>
      </c>
      <c r="G1475" s="13">
        <v>56231536.369999997</v>
      </c>
      <c r="H1475" s="22">
        <v>3239833.55</v>
      </c>
      <c r="I1475" s="23">
        <v>89827032.849999994</v>
      </c>
      <c r="J1475" s="13">
        <v>93066866.399999991</v>
      </c>
      <c r="K1475" s="25">
        <v>80617</v>
      </c>
      <c r="L1475" s="23">
        <v>82443</v>
      </c>
      <c r="M1475" s="13">
        <v>163060</v>
      </c>
      <c r="N1475" s="22">
        <v>900660</v>
      </c>
      <c r="O1475" s="23">
        <v>1059910</v>
      </c>
      <c r="P1475" s="13">
        <v>1960570</v>
      </c>
    </row>
    <row r="1476" spans="1:16" x14ac:dyDescent="0.25">
      <c r="A1476" s="27">
        <v>45887</v>
      </c>
      <c r="B1476" s="15">
        <v>16883095.48</v>
      </c>
      <c r="C1476" s="15">
        <v>18885794.800000001</v>
      </c>
      <c r="D1476" s="15">
        <v>35768890.280000001</v>
      </c>
      <c r="E1476" s="12">
        <v>12876896.140000001</v>
      </c>
      <c r="F1476" s="8">
        <v>12798756.73</v>
      </c>
      <c r="G1476" s="13">
        <v>25675652.870000001</v>
      </c>
      <c r="H1476" s="22">
        <v>29460629.760000002</v>
      </c>
      <c r="I1476" s="23">
        <v>58429476.609999999</v>
      </c>
      <c r="J1476" s="24">
        <v>87890106.370000005</v>
      </c>
      <c r="K1476" s="25">
        <v>37825</v>
      </c>
      <c r="L1476" s="23">
        <v>32558</v>
      </c>
      <c r="M1476" s="26">
        <f>+SUM(K1476:L1476)</f>
        <v>70383</v>
      </c>
      <c r="N1476" s="22">
        <v>412590</v>
      </c>
      <c r="O1476" s="23">
        <v>451670</v>
      </c>
      <c r="P1476" s="26">
        <v>864260</v>
      </c>
    </row>
    <row r="1477" spans="1:16" x14ac:dyDescent="0.25">
      <c r="A1477" s="27">
        <v>45888</v>
      </c>
      <c r="B1477" s="15">
        <v>21809697.5</v>
      </c>
      <c r="C1477" s="15">
        <v>17982224.460000001</v>
      </c>
      <c r="D1477" s="15">
        <v>39791921.960000001</v>
      </c>
      <c r="E1477" s="12">
        <v>16689965.710000001</v>
      </c>
      <c r="F1477" s="8">
        <v>12967329.65</v>
      </c>
      <c r="G1477" s="13">
        <v>29657295.359999999</v>
      </c>
      <c r="H1477" s="22">
        <v>25462727.399999999</v>
      </c>
      <c r="I1477" s="23">
        <v>47261929.75</v>
      </c>
      <c r="J1477" s="24">
        <v>72724657.150000006</v>
      </c>
      <c r="K1477" s="25">
        <v>31420</v>
      </c>
      <c r="L1477" s="23">
        <v>34487</v>
      </c>
      <c r="M1477" s="26">
        <v>65907</v>
      </c>
      <c r="N1477" s="22">
        <v>762610</v>
      </c>
      <c r="O1477" s="23">
        <v>1027850</v>
      </c>
      <c r="P1477" s="26">
        <v>1790460</v>
      </c>
    </row>
    <row r="1478" spans="1:16" x14ac:dyDescent="0.25">
      <c r="A1478" s="27">
        <v>45889</v>
      </c>
      <c r="B1478" s="15">
        <v>42313303.729999997</v>
      </c>
      <c r="C1478" s="15">
        <v>27168958.59</v>
      </c>
      <c r="D1478" s="15">
        <v>69482262.319999993</v>
      </c>
      <c r="E1478" s="12">
        <v>37353024</v>
      </c>
      <c r="F1478" s="8">
        <v>21695683.34</v>
      </c>
      <c r="G1478" s="13">
        <v>59048707.340000004</v>
      </c>
      <c r="H1478" s="22">
        <v>35680085.859999999</v>
      </c>
      <c r="I1478" s="23">
        <v>61164484.420000002</v>
      </c>
      <c r="J1478" s="24">
        <v>96844570.280000001</v>
      </c>
      <c r="K1478" s="25">
        <v>33912</v>
      </c>
      <c r="L1478" s="23">
        <v>32845</v>
      </c>
      <c r="M1478" s="26">
        <v>66757</v>
      </c>
      <c r="N1478" s="22">
        <v>778370</v>
      </c>
      <c r="O1478" s="23">
        <v>548950</v>
      </c>
      <c r="P1478" s="26">
        <v>1327320</v>
      </c>
    </row>
    <row r="1479" spans="1:16" x14ac:dyDescent="0.25">
      <c r="A1479" s="27">
        <v>45890</v>
      </c>
      <c r="B1479" s="15">
        <v>32098764.27</v>
      </c>
      <c r="C1479" s="15">
        <v>22425655.23</v>
      </c>
      <c r="D1479" s="15">
        <v>54524419.5</v>
      </c>
      <c r="E1479" s="12">
        <v>27072004.780000001</v>
      </c>
      <c r="F1479" s="8">
        <v>16573277.16</v>
      </c>
      <c r="G1479" s="13">
        <v>43645281.939999998</v>
      </c>
      <c r="H1479" s="22">
        <v>16503198.65</v>
      </c>
      <c r="I1479" s="23">
        <v>45967783.369999997</v>
      </c>
      <c r="J1479" s="13">
        <v>62470982.019999996</v>
      </c>
      <c r="K1479" s="25">
        <v>28338</v>
      </c>
      <c r="L1479" s="23">
        <v>27665</v>
      </c>
      <c r="M1479" s="13">
        <v>56003</v>
      </c>
      <c r="N1479" s="22">
        <v>605730</v>
      </c>
      <c r="O1479" s="23">
        <v>575960</v>
      </c>
      <c r="P1479" s="13">
        <v>1181690</v>
      </c>
    </row>
    <row r="1480" spans="1:16" x14ac:dyDescent="0.25">
      <c r="A1480" s="27">
        <v>45891</v>
      </c>
      <c r="B1480" s="15">
        <v>38902614.659999996</v>
      </c>
      <c r="C1480" s="15">
        <v>23694257.460000001</v>
      </c>
      <c r="D1480" s="15">
        <v>62596872.119999997</v>
      </c>
      <c r="E1480" s="12">
        <v>36508755.159999996</v>
      </c>
      <c r="F1480" s="8">
        <v>16803886.370000001</v>
      </c>
      <c r="G1480" s="13">
        <v>53312641.530000001</v>
      </c>
      <c r="H1480" s="22">
        <v>28366446.350000001</v>
      </c>
      <c r="I1480" s="23">
        <v>75301253.219999999</v>
      </c>
      <c r="J1480" s="24">
        <v>103667699.56999999</v>
      </c>
      <c r="K1480" s="25">
        <v>74845</v>
      </c>
      <c r="L1480" s="23">
        <v>78369</v>
      </c>
      <c r="M1480" s="26">
        <v>153214</v>
      </c>
      <c r="N1480" s="22">
        <v>754090</v>
      </c>
      <c r="O1480" s="23">
        <v>817650</v>
      </c>
      <c r="P1480" s="26">
        <v>1571740</v>
      </c>
    </row>
    <row r="1481" spans="1:16" x14ac:dyDescent="0.25">
      <c r="A1481" s="27">
        <v>45894</v>
      </c>
      <c r="B1481" s="15">
        <v>18910481.030000001</v>
      </c>
      <c r="C1481" s="15">
        <v>18881809.399999999</v>
      </c>
      <c r="D1481" s="15">
        <v>37792290.43</v>
      </c>
      <c r="E1481" s="12">
        <v>16106313.189999999</v>
      </c>
      <c r="F1481" s="8">
        <v>14100722.91</v>
      </c>
      <c r="G1481" s="13">
        <v>30207036.100000001</v>
      </c>
      <c r="H1481" s="22">
        <v>12292860.050000001</v>
      </c>
      <c r="I1481" s="23">
        <v>43653328.950000003</v>
      </c>
      <c r="J1481" s="24">
        <v>55946189</v>
      </c>
      <c r="K1481" s="25">
        <v>24746</v>
      </c>
      <c r="L1481" s="23">
        <v>23133</v>
      </c>
      <c r="M1481" s="26">
        <v>47879</v>
      </c>
      <c r="N1481" s="22">
        <v>405030</v>
      </c>
      <c r="O1481" s="23">
        <v>356630</v>
      </c>
      <c r="P1481" s="26">
        <v>761660</v>
      </c>
    </row>
    <row r="1482" spans="1:16" x14ac:dyDescent="0.25">
      <c r="A1482" s="27">
        <v>45895</v>
      </c>
      <c r="B1482" s="15">
        <v>27261802.370000001</v>
      </c>
      <c r="C1482" s="15">
        <v>16541704</v>
      </c>
      <c r="D1482" s="15">
        <v>43803506.369999997</v>
      </c>
      <c r="E1482" s="12">
        <v>22878106.73</v>
      </c>
      <c r="F1482" s="8">
        <v>11898852.130000001</v>
      </c>
      <c r="G1482" s="13">
        <v>34776958.859999999</v>
      </c>
      <c r="H1482" s="22">
        <v>21465094.530000001</v>
      </c>
      <c r="I1482" s="23">
        <v>51592435.030000001</v>
      </c>
      <c r="J1482" s="13">
        <v>73057529.560000002</v>
      </c>
      <c r="K1482" s="25">
        <v>44588</v>
      </c>
      <c r="L1482" s="23">
        <v>39208</v>
      </c>
      <c r="M1482" s="13">
        <v>83796</v>
      </c>
      <c r="N1482" s="22">
        <v>406410</v>
      </c>
      <c r="O1482" s="23">
        <v>552560</v>
      </c>
      <c r="P1482" s="13">
        <v>958970</v>
      </c>
    </row>
    <row r="1483" spans="1:16" x14ac:dyDescent="0.25">
      <c r="A1483" s="27">
        <v>45896</v>
      </c>
      <c r="B1483" s="15">
        <v>32873506.5</v>
      </c>
      <c r="C1483" s="15">
        <v>25286043.550000001</v>
      </c>
      <c r="D1483" s="15">
        <v>58159550.049999997</v>
      </c>
      <c r="E1483" s="12">
        <v>28195300.600000001</v>
      </c>
      <c r="F1483" s="8">
        <v>18974365.23</v>
      </c>
      <c r="G1483" s="13">
        <v>47169665.829999998</v>
      </c>
      <c r="H1483" s="22">
        <v>65526017.43</v>
      </c>
      <c r="I1483" s="23">
        <v>68700121.819999993</v>
      </c>
      <c r="J1483" s="24">
        <v>134226139.25</v>
      </c>
      <c r="K1483" s="25">
        <v>35179</v>
      </c>
      <c r="L1483" s="23">
        <v>35333</v>
      </c>
      <c r="M1483" s="26">
        <v>70512</v>
      </c>
      <c r="N1483" s="22">
        <v>465780</v>
      </c>
      <c r="O1483" s="23">
        <v>381440</v>
      </c>
      <c r="P1483" s="26">
        <v>847220</v>
      </c>
    </row>
    <row r="1484" spans="1:16" x14ac:dyDescent="0.25">
      <c r="A1484" s="27">
        <v>45897</v>
      </c>
      <c r="B1484" s="15">
        <v>22546237.699999999</v>
      </c>
      <c r="C1484" s="15">
        <v>19043900.82</v>
      </c>
      <c r="D1484" s="15">
        <v>41590138.520000003</v>
      </c>
      <c r="E1484" s="12">
        <v>18673030.300000001</v>
      </c>
      <c r="F1484" s="8">
        <v>13004521.76</v>
      </c>
      <c r="G1484" s="13">
        <v>31677552.060000002</v>
      </c>
      <c r="H1484" s="22">
        <v>7862096.8399999999</v>
      </c>
      <c r="I1484" s="23">
        <v>53949171.280000001</v>
      </c>
      <c r="J1484" s="13">
        <v>61811268.120000005</v>
      </c>
      <c r="K1484" s="25">
        <v>33503</v>
      </c>
      <c r="L1484" s="23">
        <v>34688</v>
      </c>
      <c r="M1484" s="13">
        <v>68191</v>
      </c>
      <c r="N1484" s="22">
        <v>503070</v>
      </c>
      <c r="O1484" s="23">
        <v>525260</v>
      </c>
      <c r="P1484" s="13">
        <v>1028330</v>
      </c>
    </row>
    <row r="1485" spans="1:16" x14ac:dyDescent="0.25">
      <c r="A1485" s="27">
        <v>45898</v>
      </c>
      <c r="B1485" s="15">
        <v>50344961.609999999</v>
      </c>
      <c r="C1485" s="15">
        <v>49872533.850000001</v>
      </c>
      <c r="D1485" s="15">
        <v>100217495.46000001</v>
      </c>
      <c r="E1485" s="12">
        <v>46604867.68</v>
      </c>
      <c r="F1485" s="8">
        <v>40952241.909999996</v>
      </c>
      <c r="G1485" s="13">
        <v>87557109.590000004</v>
      </c>
      <c r="H1485" s="22">
        <v>28923277.640000001</v>
      </c>
      <c r="I1485" s="23">
        <v>97670920.370000005</v>
      </c>
      <c r="J1485" s="24">
        <v>126594198.01000001</v>
      </c>
      <c r="K1485" s="25">
        <v>77956</v>
      </c>
      <c r="L1485" s="23">
        <v>80049</v>
      </c>
      <c r="M1485" s="26">
        <v>158005</v>
      </c>
      <c r="N1485" s="22">
        <v>917681</v>
      </c>
      <c r="O1485" s="23">
        <v>966550</v>
      </c>
      <c r="P1485" s="26">
        <v>1884231</v>
      </c>
    </row>
    <row r="1486" spans="1:16" x14ac:dyDescent="0.25">
      <c r="A1486" s="27">
        <v>45901</v>
      </c>
      <c r="B1486" s="15">
        <v>10420308.619999999</v>
      </c>
      <c r="C1486" s="15">
        <v>9155835.6799999997</v>
      </c>
      <c r="D1486" s="15">
        <v>19576144.299999997</v>
      </c>
      <c r="E1486" s="12">
        <v>7152941.9500000002</v>
      </c>
      <c r="F1486" s="8">
        <v>5762482.5599999996</v>
      </c>
      <c r="G1486" s="13">
        <v>12915424.51</v>
      </c>
      <c r="H1486" s="22">
        <v>16208718.880000001</v>
      </c>
      <c r="I1486" s="23">
        <v>38969539.479999997</v>
      </c>
      <c r="J1486" s="24">
        <v>55178258.359999999</v>
      </c>
      <c r="K1486" s="25">
        <v>52930</v>
      </c>
      <c r="L1486" s="23">
        <v>32253</v>
      </c>
      <c r="M1486" s="26">
        <v>85183</v>
      </c>
      <c r="N1486" s="22">
        <v>503900</v>
      </c>
      <c r="O1486" s="23">
        <v>432950</v>
      </c>
      <c r="P1486" s="26">
        <v>936850</v>
      </c>
    </row>
    <row r="1487" spans="1:16" x14ac:dyDescent="0.25">
      <c r="A1487" s="27">
        <v>45902</v>
      </c>
      <c r="B1487" s="15">
        <v>23075306.350000001</v>
      </c>
      <c r="C1487" s="15">
        <v>13156469.289999999</v>
      </c>
      <c r="D1487" s="15">
        <v>36231775.640000001</v>
      </c>
      <c r="E1487" s="12">
        <v>20013620.510000002</v>
      </c>
      <c r="F1487" s="8">
        <v>9890485.5199999996</v>
      </c>
      <c r="G1487" s="13">
        <v>29904106.030000001</v>
      </c>
      <c r="H1487" s="22">
        <v>8912689.9100000001</v>
      </c>
      <c r="I1487" s="23">
        <v>38357273.210000001</v>
      </c>
      <c r="J1487" s="24">
        <v>47269963.120000005</v>
      </c>
      <c r="K1487" s="25">
        <v>31914</v>
      </c>
      <c r="L1487" s="23">
        <v>35343</v>
      </c>
      <c r="M1487" s="26">
        <v>67257</v>
      </c>
      <c r="N1487" s="22">
        <v>595420</v>
      </c>
      <c r="O1487" s="23">
        <v>534820</v>
      </c>
      <c r="P1487" s="26">
        <v>1130240</v>
      </c>
    </row>
    <row r="1488" spans="1:16" x14ac:dyDescent="0.25">
      <c r="A1488" s="27">
        <v>45903</v>
      </c>
      <c r="B1488" s="15">
        <v>33262903.219999999</v>
      </c>
      <c r="C1488" s="15">
        <v>28921480.100000001</v>
      </c>
      <c r="D1488" s="15">
        <v>62184383.32</v>
      </c>
      <c r="E1488" s="12">
        <v>26423418.260000002</v>
      </c>
      <c r="F1488" s="8">
        <v>21398602.050000001</v>
      </c>
      <c r="G1488" s="13">
        <v>47822020.310000002</v>
      </c>
      <c r="H1488" s="22">
        <v>76365856.980000004</v>
      </c>
      <c r="I1488" s="23">
        <v>98648165.650000006</v>
      </c>
      <c r="J1488" s="24">
        <v>175014022.63</v>
      </c>
      <c r="K1488" s="25">
        <v>25659</v>
      </c>
      <c r="L1488" s="23">
        <v>26868</v>
      </c>
      <c r="M1488" s="26">
        <v>52527</v>
      </c>
      <c r="N1488" s="22">
        <v>573080</v>
      </c>
      <c r="O1488" s="23">
        <v>642070</v>
      </c>
      <c r="P1488" s="26">
        <v>1215150</v>
      </c>
    </row>
    <row r="1489" spans="1:16" x14ac:dyDescent="0.25">
      <c r="A1489" s="27">
        <v>45904</v>
      </c>
      <c r="B1489" s="15">
        <v>22712516.43</v>
      </c>
      <c r="C1489" s="15">
        <v>17979774.289999999</v>
      </c>
      <c r="D1489" s="15">
        <v>40692290.719999999</v>
      </c>
      <c r="E1489" s="12">
        <v>19448159.059999999</v>
      </c>
      <c r="F1489" s="8">
        <v>10028610.300000001</v>
      </c>
      <c r="G1489" s="13">
        <v>29476769.359999999</v>
      </c>
      <c r="H1489" s="22">
        <v>3033834.98</v>
      </c>
      <c r="I1489" s="23">
        <v>68440265.849999994</v>
      </c>
      <c r="J1489" s="24">
        <v>71474100.829999998</v>
      </c>
      <c r="K1489" s="25">
        <v>54487</v>
      </c>
      <c r="L1489" s="23">
        <v>50416</v>
      </c>
      <c r="M1489" s="26">
        <v>104903</v>
      </c>
      <c r="N1489" s="22">
        <v>640190</v>
      </c>
      <c r="O1489" s="23">
        <v>555770</v>
      </c>
      <c r="P1489" s="26">
        <v>1195960</v>
      </c>
    </row>
    <row r="1490" spans="1:16" x14ac:dyDescent="0.25">
      <c r="A1490" s="27">
        <v>45905</v>
      </c>
      <c r="B1490" s="15">
        <v>39212773.869999997</v>
      </c>
      <c r="C1490" s="15">
        <v>37073264.189999998</v>
      </c>
      <c r="D1490" s="15">
        <v>76286038.060000002</v>
      </c>
      <c r="E1490" s="12">
        <v>36899025.43</v>
      </c>
      <c r="F1490" s="8">
        <v>29656997.620000001</v>
      </c>
      <c r="G1490" s="13">
        <v>66556023.049999997</v>
      </c>
      <c r="H1490" s="22">
        <v>13487949.17</v>
      </c>
      <c r="I1490" s="23">
        <v>88246505.909999996</v>
      </c>
      <c r="J1490" s="13">
        <v>101734455.08</v>
      </c>
      <c r="K1490" s="25">
        <v>68327</v>
      </c>
      <c r="L1490" s="23">
        <v>73799</v>
      </c>
      <c r="M1490" s="13">
        <v>142126</v>
      </c>
      <c r="N1490" s="22">
        <v>1675020</v>
      </c>
      <c r="O1490" s="23">
        <v>1882020</v>
      </c>
      <c r="P1490" s="13">
        <v>3557040</v>
      </c>
    </row>
    <row r="1491" spans="1:16" x14ac:dyDescent="0.25">
      <c r="A1491" s="27">
        <v>45909</v>
      </c>
      <c r="B1491" s="15">
        <v>29163523.59</v>
      </c>
      <c r="C1491" s="15">
        <v>20933372.239999998</v>
      </c>
      <c r="D1491" s="15">
        <v>50096895.829999998</v>
      </c>
      <c r="E1491" s="12">
        <v>21350475.329999998</v>
      </c>
      <c r="F1491" s="8">
        <v>15005539.380000001</v>
      </c>
      <c r="G1491" s="13">
        <v>36356014.710000001</v>
      </c>
      <c r="H1491" s="22">
        <v>54536831.689999998</v>
      </c>
      <c r="I1491" s="23">
        <v>72014862.609999999</v>
      </c>
      <c r="J1491" s="13">
        <v>126551694.3</v>
      </c>
      <c r="K1491" s="25">
        <v>55100</v>
      </c>
      <c r="L1491" s="23">
        <v>45054</v>
      </c>
      <c r="M1491" s="13">
        <v>100154</v>
      </c>
      <c r="N1491" s="22">
        <v>538410</v>
      </c>
      <c r="O1491" s="23">
        <v>408350</v>
      </c>
      <c r="P1491" s="13">
        <v>946760</v>
      </c>
    </row>
    <row r="1492" spans="1:16" x14ac:dyDescent="0.25">
      <c r="A1492" s="27">
        <v>45910</v>
      </c>
      <c r="B1492" s="15">
        <v>27307614.84</v>
      </c>
      <c r="C1492" s="15">
        <v>17746635.359999999</v>
      </c>
      <c r="D1492" s="15">
        <v>45054250.200000003</v>
      </c>
      <c r="E1492" s="12">
        <v>22741582.829999998</v>
      </c>
      <c r="F1492" s="8">
        <v>13104434.130000001</v>
      </c>
      <c r="G1492" s="13">
        <v>35846016.960000001</v>
      </c>
      <c r="H1492" s="22">
        <v>20939943.030000001</v>
      </c>
      <c r="I1492" s="23">
        <v>49372519.990000002</v>
      </c>
      <c r="J1492" s="13">
        <v>70312463.020000011</v>
      </c>
      <c r="K1492" s="25">
        <v>44746</v>
      </c>
      <c r="L1492" s="23">
        <v>45608</v>
      </c>
      <c r="M1492" s="13">
        <v>90354</v>
      </c>
      <c r="N1492" s="22">
        <v>542470</v>
      </c>
      <c r="O1492" s="23">
        <v>399050</v>
      </c>
      <c r="P1492" s="13">
        <v>941520</v>
      </c>
    </row>
    <row r="1493" spans="1:16" x14ac:dyDescent="0.25">
      <c r="A1493" s="27">
        <v>45911</v>
      </c>
      <c r="B1493" s="15">
        <v>22640675.68</v>
      </c>
      <c r="C1493" s="15">
        <v>13346947.41</v>
      </c>
      <c r="D1493" s="15">
        <v>35987623.090000004</v>
      </c>
      <c r="E1493" s="12">
        <v>19859358.969999999</v>
      </c>
      <c r="F1493" s="8">
        <v>8519962.1600000001</v>
      </c>
      <c r="G1493" s="13">
        <v>28379321.129999999</v>
      </c>
      <c r="H1493" s="22">
        <v>9237978.4800000004</v>
      </c>
      <c r="I1493" s="23">
        <v>65830712.200000003</v>
      </c>
      <c r="J1493" s="13">
        <v>75068690.680000007</v>
      </c>
      <c r="K1493" s="25">
        <v>46589</v>
      </c>
      <c r="L1493" s="23">
        <v>42444</v>
      </c>
      <c r="M1493" s="13">
        <v>89033</v>
      </c>
      <c r="N1493" s="22">
        <v>348270</v>
      </c>
      <c r="O1493" s="23">
        <v>474860</v>
      </c>
      <c r="P1493" s="13">
        <v>823130</v>
      </c>
    </row>
    <row r="1494" spans="1:16" x14ac:dyDescent="0.25">
      <c r="A1494" s="27"/>
      <c r="B1494" s="15"/>
      <c r="C1494" s="15"/>
      <c r="D1494" s="15"/>
      <c r="E1494" s="12"/>
      <c r="F1494" s="8"/>
      <c r="G1494" s="13"/>
      <c r="H1494" s="22"/>
      <c r="I1494" s="23"/>
      <c r="J1494" s="24"/>
      <c r="K1494" s="25"/>
      <c r="L1494" s="23"/>
      <c r="M1494" s="26"/>
      <c r="N1494" s="22"/>
      <c r="O1494" s="23"/>
      <c r="P1494" s="26"/>
    </row>
    <row r="1495" spans="1:16" x14ac:dyDescent="0.25">
      <c r="A1495" s="27"/>
      <c r="B1495" s="15"/>
      <c r="C1495" s="15"/>
      <c r="D1495" s="15"/>
      <c r="E1495" s="12"/>
      <c r="F1495" s="8"/>
      <c r="G1495" s="13"/>
      <c r="H1495" s="22"/>
      <c r="I1495" s="23"/>
      <c r="J1495" s="24"/>
      <c r="K1495" s="25"/>
      <c r="L1495" s="23"/>
      <c r="M1495" s="26"/>
      <c r="N1495" s="22"/>
      <c r="O1495" s="23"/>
      <c r="P1495" s="26"/>
    </row>
    <row r="1496" spans="1:16" x14ac:dyDescent="0.25">
      <c r="A1496" s="27"/>
      <c r="B1496" s="15"/>
      <c r="C1496" s="15"/>
      <c r="D1496" s="15"/>
      <c r="E1496" s="12"/>
      <c r="F1496" s="8"/>
      <c r="G1496" s="13"/>
      <c r="H1496" s="22"/>
      <c r="I1496" s="23"/>
      <c r="J1496" s="24"/>
      <c r="K1496" s="25"/>
      <c r="L1496" s="23"/>
      <c r="M1496" s="26"/>
      <c r="N1496" s="22"/>
      <c r="O1496" s="23"/>
      <c r="P1496" s="26"/>
    </row>
    <row r="1497" spans="1:16" x14ac:dyDescent="0.25">
      <c r="A1497" s="27"/>
      <c r="B1497" s="15"/>
      <c r="C1497" s="15"/>
      <c r="D1497" s="15"/>
      <c r="E1497" s="12"/>
      <c r="F1497" s="8"/>
      <c r="G1497" s="13"/>
      <c r="H1497" s="22"/>
      <c r="I1497" s="23"/>
      <c r="J1497" s="24"/>
      <c r="K1497" s="25"/>
      <c r="L1497" s="23"/>
      <c r="M1497" s="26"/>
      <c r="N1497" s="22"/>
      <c r="O1497" s="23"/>
      <c r="P1497" s="26"/>
    </row>
    <row r="1498" spans="1:16" x14ac:dyDescent="0.25">
      <c r="A1498" s="27"/>
      <c r="B1498" s="15"/>
      <c r="C1498" s="15"/>
      <c r="D1498" s="15"/>
      <c r="E1498" s="12"/>
      <c r="F1498" s="8"/>
      <c r="G1498" s="13"/>
      <c r="H1498" s="22"/>
      <c r="I1498" s="23"/>
      <c r="J1498" s="24"/>
      <c r="K1498" s="25"/>
      <c r="L1498" s="23"/>
      <c r="M1498" s="26"/>
      <c r="N1498" s="22"/>
      <c r="O1498" s="23"/>
      <c r="P1498" s="26"/>
    </row>
    <row r="1499" spans="1:16" x14ac:dyDescent="0.25">
      <c r="A1499" s="27"/>
      <c r="B1499" s="15"/>
      <c r="C1499" s="15"/>
      <c r="D1499" s="15"/>
      <c r="E1499" s="12"/>
      <c r="F1499" s="8"/>
      <c r="G1499" s="13"/>
      <c r="H1499" s="22"/>
      <c r="I1499" s="23"/>
      <c r="J1499" s="24"/>
      <c r="K1499" s="25"/>
      <c r="L1499" s="23"/>
      <c r="M1499" s="26"/>
      <c r="N1499" s="22"/>
      <c r="O1499" s="23"/>
      <c r="P1499" s="26"/>
    </row>
    <row r="1500" spans="1:16" x14ac:dyDescent="0.25">
      <c r="A1500" s="27"/>
      <c r="B1500" s="15"/>
      <c r="C1500" s="15"/>
      <c r="D1500" s="15"/>
      <c r="E1500" s="12"/>
      <c r="F1500" s="8"/>
      <c r="G1500" s="13"/>
      <c r="H1500" s="22"/>
      <c r="I1500" s="23"/>
      <c r="J1500" s="24"/>
      <c r="K1500" s="25"/>
      <c r="L1500" s="23"/>
      <c r="M1500" s="26"/>
      <c r="N1500" s="22"/>
      <c r="O1500" s="23"/>
      <c r="P1500" s="26"/>
    </row>
    <row r="1501" spans="1:16" x14ac:dyDescent="0.25">
      <c r="A1501" s="27"/>
      <c r="B1501" s="15"/>
      <c r="C1501" s="15"/>
      <c r="D1501" s="15"/>
      <c r="E1501" s="12"/>
      <c r="F1501" s="8"/>
      <c r="G1501" s="13"/>
      <c r="H1501" s="22"/>
      <c r="I1501" s="23"/>
      <c r="J1501" s="24"/>
      <c r="K1501" s="25"/>
      <c r="L1501" s="23"/>
      <c r="M1501" s="26"/>
      <c r="N1501" s="22"/>
      <c r="O1501" s="23"/>
      <c r="P1501" s="26"/>
    </row>
    <row r="1502" spans="1:16" x14ac:dyDescent="0.25">
      <c r="A1502" s="27"/>
      <c r="B1502" s="15"/>
      <c r="C1502" s="15"/>
      <c r="D1502" s="15"/>
      <c r="E1502" s="12"/>
      <c r="F1502" s="8"/>
      <c r="G1502" s="13"/>
      <c r="H1502" s="22"/>
      <c r="I1502" s="23"/>
      <c r="J1502" s="24"/>
      <c r="K1502" s="25"/>
      <c r="L1502" s="23"/>
      <c r="M1502" s="26"/>
      <c r="N1502" s="22"/>
      <c r="O1502" s="23"/>
      <c r="P1502" s="26"/>
    </row>
    <row r="1503" spans="1:16" x14ac:dyDescent="0.25">
      <c r="A1503" s="27"/>
      <c r="B1503" s="15"/>
      <c r="C1503" s="15"/>
      <c r="D1503" s="15"/>
      <c r="E1503" s="12"/>
      <c r="F1503" s="8"/>
      <c r="G1503" s="13"/>
      <c r="H1503" s="22"/>
      <c r="I1503" s="23"/>
      <c r="J1503" s="24"/>
      <c r="K1503" s="25"/>
      <c r="L1503" s="23"/>
      <c r="M1503" s="26"/>
      <c r="N1503" s="22"/>
      <c r="O1503" s="23"/>
      <c r="P1503" s="26"/>
    </row>
    <row r="1504" spans="1:16" x14ac:dyDescent="0.25">
      <c r="A1504" s="27"/>
      <c r="B1504" s="15"/>
      <c r="C1504" s="15"/>
      <c r="D1504" s="15"/>
      <c r="E1504" s="12"/>
      <c r="F1504" s="8"/>
      <c r="G1504" s="13"/>
      <c r="H1504" s="22"/>
      <c r="I1504" s="23"/>
      <c r="J1504" s="24"/>
      <c r="K1504" s="25"/>
      <c r="L1504" s="23"/>
      <c r="M1504" s="26"/>
      <c r="N1504" s="22"/>
      <c r="O1504" s="23"/>
      <c r="P1504" s="26"/>
    </row>
    <row r="1505" spans="1:16" x14ac:dyDescent="0.25">
      <c r="A1505" s="27"/>
      <c r="B1505" s="15"/>
      <c r="C1505" s="15"/>
      <c r="D1505" s="15"/>
      <c r="E1505" s="12"/>
      <c r="F1505" s="8"/>
      <c r="G1505" s="13"/>
      <c r="H1505" s="22"/>
      <c r="I1505" s="23"/>
      <c r="J1505" s="24"/>
      <c r="K1505" s="25"/>
      <c r="L1505" s="23"/>
      <c r="M1505" s="26"/>
      <c r="N1505" s="22"/>
      <c r="O1505" s="23"/>
      <c r="P1505" s="26"/>
    </row>
    <row r="1506" spans="1:16" x14ac:dyDescent="0.25">
      <c r="A1506" s="27"/>
      <c r="B1506" s="15"/>
      <c r="C1506" s="15"/>
      <c r="D1506" s="15"/>
      <c r="E1506" s="12"/>
      <c r="F1506" s="8"/>
      <c r="G1506" s="13"/>
      <c r="H1506" s="22"/>
      <c r="I1506" s="23"/>
      <c r="J1506" s="24"/>
      <c r="K1506" s="25"/>
      <c r="L1506" s="23"/>
      <c r="M1506" s="26"/>
      <c r="N1506" s="22"/>
      <c r="O1506" s="23"/>
      <c r="P1506" s="26"/>
    </row>
    <row r="1507" spans="1:16" x14ac:dyDescent="0.25">
      <c r="A1507" s="27"/>
      <c r="B1507" s="15"/>
      <c r="C1507" s="15"/>
      <c r="D1507" s="15"/>
      <c r="E1507" s="12"/>
      <c r="F1507" s="8"/>
      <c r="G1507" s="13"/>
      <c r="H1507" s="22"/>
      <c r="I1507" s="23"/>
      <c r="J1507" s="24"/>
      <c r="K1507" s="25"/>
      <c r="L1507" s="23"/>
      <c r="M1507" s="26"/>
      <c r="N1507" s="22"/>
      <c r="O1507" s="23"/>
      <c r="P1507" s="26"/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 D1473 M14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2025-09-12T13:45:18Z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