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EN\"/>
    </mc:Choice>
  </mc:AlternateContent>
  <xr:revisionPtr revIDLastSave="0" documentId="13_ncr:1_{4EFEE304-0C4B-4F49-9A1E-3EA426FFF4FD}" xr6:coauthVersionLast="47" xr6:coauthVersionMax="47" xr10:uidLastSave="{00000000-0000-0000-0000-000000000000}"/>
  <bookViews>
    <workbookView xWindow="-120" yWindow="-120" windowWidth="29040" windowHeight="15720" xr2:uid="{63C75883-D0EE-4B18-9D94-2732BDAC63DE}"/>
  </bookViews>
  <sheets>
    <sheet name="Last 6 Placement TBills" sheetId="2" r:id="rId1"/>
    <sheet name="Last 6 Placements TBills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1" i="2"/>
</calcChain>
</file>

<file path=xl/sharedStrings.xml><?xml version="1.0" encoding="utf-8"?>
<sst xmlns="http://schemas.openxmlformats.org/spreadsheetml/2006/main" count="10" uniqueCount="6">
  <si>
    <t>Auction Date</t>
  </si>
  <si>
    <t>Amount</t>
  </si>
  <si>
    <t>Weighted Ave. Interest Rate (%)</t>
  </si>
  <si>
    <t>Weighted Average Rate of the Last Six (06) T Bills Placements</t>
  </si>
  <si>
    <t>Weighted Average Rate of the Last Six (06) T Bills Placements - 364 days</t>
  </si>
  <si>
    <t>Tennor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</si>
</sst>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tabSelected="1" workbookViewId="0">
      <selection activeCell="L18" sqref="L18"/>
    </sheetView>
  </sheetViews>
  <sheetFormatPr defaultRowHeight="15" x14ac:dyDescent="0.25"/>
  <cols>
    <col min="2" max="2" width="16.7109375" customWidth="1"/>
    <col min="3" max="3" width="12" customWidth="1"/>
    <col min="4" max="4" width="33.140625" customWidth="1"/>
    <col min="5" max="5" width="17.5703125" customWidth="1"/>
  </cols>
  <sheetData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45896</v>
      </c>
      <c r="C5" s="3">
        <v>91</v>
      </c>
      <c r="D5" s="8">
        <v>1888000000</v>
      </c>
      <c r="E5" s="4">
        <v>11.790364050056883</v>
      </c>
    </row>
    <row r="6" spans="2:5" x14ac:dyDescent="0.25">
      <c r="B6" s="2">
        <v>45896</v>
      </c>
      <c r="C6" s="3">
        <v>182</v>
      </c>
      <c r="D6" s="8">
        <v>846000000</v>
      </c>
      <c r="E6" s="4">
        <v>12.21</v>
      </c>
    </row>
    <row r="7" spans="2:5" x14ac:dyDescent="0.25">
      <c r="B7" s="2">
        <v>45896</v>
      </c>
      <c r="C7" s="3">
        <v>364</v>
      </c>
      <c r="D7" s="8">
        <v>41000000</v>
      </c>
      <c r="E7" s="4">
        <v>12.27</v>
      </c>
    </row>
    <row r="8" spans="2:5" x14ac:dyDescent="0.25">
      <c r="B8" s="2">
        <v>45903</v>
      </c>
      <c r="C8" s="3">
        <v>91</v>
      </c>
      <c r="D8" s="8">
        <v>8600000000</v>
      </c>
      <c r="E8" s="4">
        <v>11.790364050056883</v>
      </c>
    </row>
    <row r="9" spans="2:5" x14ac:dyDescent="0.25">
      <c r="B9" s="2">
        <v>45903</v>
      </c>
      <c r="C9" s="3">
        <v>182</v>
      </c>
      <c r="D9" s="8">
        <v>5879000000</v>
      </c>
      <c r="E9" s="4">
        <v>12.21</v>
      </c>
    </row>
    <row r="10" spans="2:5" x14ac:dyDescent="0.25">
      <c r="B10" s="2">
        <v>45903</v>
      </c>
      <c r="C10" s="3">
        <v>364</v>
      </c>
      <c r="D10" s="8">
        <v>237000000</v>
      </c>
      <c r="E10" s="4">
        <v>12.28</v>
      </c>
    </row>
    <row r="11" spans="2:5" x14ac:dyDescent="0.25">
      <c r="B11" s="9" t="s">
        <v>3</v>
      </c>
      <c r="C11" s="9"/>
      <c r="D11" s="9"/>
      <c r="E11" s="5">
        <f>SUMPRODUCT(C5:C10,D5:D10,E5:E10)/SUMPRODUCT(C5:C10,D5:D10)</f>
        <v>12.037347631017829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11"/>
  <sheetViews>
    <sheetView showGridLines="0" workbookViewId="0">
      <selection activeCell="B15" sqref="B15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45882</v>
      </c>
      <c r="C5" s="3">
        <v>364</v>
      </c>
      <c r="D5" s="8">
        <v>30000000</v>
      </c>
      <c r="E5" s="4">
        <v>12.25</v>
      </c>
    </row>
    <row r="6" spans="2:5" x14ac:dyDescent="0.25">
      <c r="B6" s="2">
        <v>45882</v>
      </c>
      <c r="C6" s="3">
        <v>364</v>
      </c>
      <c r="D6" s="8">
        <v>8000000</v>
      </c>
      <c r="E6" s="4">
        <v>12.2</v>
      </c>
    </row>
    <row r="7" spans="2:5" x14ac:dyDescent="0.25">
      <c r="B7" s="2">
        <v>45889</v>
      </c>
      <c r="C7" s="3">
        <v>364</v>
      </c>
      <c r="D7" s="8">
        <v>1017000000</v>
      </c>
      <c r="E7" s="4">
        <v>12.202182890855457</v>
      </c>
    </row>
    <row r="8" spans="2:5" x14ac:dyDescent="0.25">
      <c r="B8" s="2">
        <v>45894</v>
      </c>
      <c r="C8" s="3">
        <v>364</v>
      </c>
      <c r="D8" s="8">
        <v>1085000000</v>
      </c>
      <c r="E8" s="4">
        <v>12.202182890855457</v>
      </c>
    </row>
    <row r="9" spans="2:5" x14ac:dyDescent="0.25">
      <c r="B9" s="2">
        <v>45896</v>
      </c>
      <c r="C9" s="3">
        <v>364</v>
      </c>
      <c r="D9" s="8">
        <v>41000000</v>
      </c>
      <c r="E9" s="4">
        <v>12.27</v>
      </c>
    </row>
    <row r="10" spans="2:5" x14ac:dyDescent="0.25">
      <c r="B10" s="2">
        <v>45903</v>
      </c>
      <c r="C10" s="3">
        <v>364</v>
      </c>
      <c r="D10" s="8">
        <v>237000000</v>
      </c>
      <c r="E10" s="4">
        <v>12.28</v>
      </c>
    </row>
    <row r="11" spans="2:5" x14ac:dyDescent="0.25">
      <c r="B11" s="9" t="s">
        <v>4</v>
      </c>
      <c r="C11" s="9"/>
      <c r="D11" s="9"/>
      <c r="E11" s="5">
        <f>SUMPRODUCT(C5:C10,D5:D10,E5:E10)/SUMPRODUCT(C5:C10,D5:D10)</f>
        <v>12.211546086260615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 6 Placement TBills</vt:lpstr>
      <vt:lpstr>Last 6 Placements TBills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Edurêncio Benizário Vuco</cp:lastModifiedBy>
  <dcterms:created xsi:type="dcterms:W3CDTF">2024-08-13T07:07:39Z</dcterms:created>
  <dcterms:modified xsi:type="dcterms:W3CDTF">2025-09-09T07:56:31Z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